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Users\patricia.keenan\OneDrive - HHS Office of the Secretary\Documents\1SDOH\data\troubleshoot\AIR\508_2018_1_1\"/>
    </mc:Choice>
  </mc:AlternateContent>
  <xr:revisionPtr revIDLastSave="0" documentId="13_ncr:1_{3147FAFB-C758-4243-B37C-949D118B39B5}" xr6:coauthVersionLast="47" xr6:coauthVersionMax="47" xr10:uidLastSave="{00000000-0000-0000-0000-000000000000}"/>
  <bookViews>
    <workbookView xWindow="-103" yWindow="-103" windowWidth="16663" windowHeight="8863" tabRatio="740" xr2:uid="{00000000-000D-0000-FFFF-FFFF00000000}"/>
  </bookViews>
  <sheets>
    <sheet name="Introduction" sheetId="6" r:id="rId1"/>
    <sheet name="User Note " sheetId="13" r:id="rId2"/>
    <sheet name="2018 Summary Tables" sheetId="7" r:id="rId3"/>
    <sheet name="All SDOH Variables" sheetId="12" r:id="rId4"/>
    <sheet name="County" sheetId="3" r:id="rId5"/>
    <sheet name="ZIPCODE" sheetId="8" r:id="rId6"/>
    <sheet name="Census Tract" sheetId="10" r:id="rId7"/>
    <sheet name="COUNTY-Summary" sheetId="4" r:id="rId8"/>
    <sheet name="ZIPCODE-Summary" sheetId="9" r:id="rId9"/>
    <sheet name="Census Tract-Summary" sheetId="11" r:id="rId10"/>
  </sheets>
  <externalReferences>
    <externalReference r:id="rId11"/>
  </externalReferences>
  <definedNames>
    <definedName name="_xlnm._FilterDatabase" localSheetId="3" hidden="1">'All SDOH Variables'!$A$1:$AM$1406</definedName>
    <definedName name="_xlnm._FilterDatabase" localSheetId="6" hidden="1">'Census Tract'!$A$1:$I$350</definedName>
    <definedName name="_xlnm._FilterDatabase" localSheetId="4" hidden="1">County!$A$1:$I$1072</definedName>
    <definedName name="_xlnm._FilterDatabase" localSheetId="7" hidden="1">'COUNTY-Summary'!$A$1:$M$1126</definedName>
    <definedName name="_xlnm._FilterDatabase" localSheetId="5" hidden="1">ZIPCODE!$A$1:$I$358</definedName>
    <definedName name="_xlnm._FilterDatabase" localSheetId="8" hidden="1">'ZIPCODE-Summary'!$A$1:$M$1</definedName>
    <definedName name="_Hlk135728356" localSheetId="1">'User Note '!$A$1</definedName>
    <definedName name="Census_Tract" localSheetId="3">'[1]Census Tract'!#REF!</definedName>
    <definedName name="Census_Tract">'Census Tract'!$A$2:$J$310</definedName>
    <definedName name="Census_Tract_Summary" localSheetId="3">'[1]Census Tract-Summary'!#REF!</definedName>
    <definedName name="Census_Tract_Summary">'Census Tract-Summary'!$A$2:$N$357</definedName>
    <definedName name="County">County!$A$2:$I$1207</definedName>
    <definedName name="COUNTY_Summary" localSheetId="3">'[1]COUNTY-Summary'!#REF!</definedName>
    <definedName name="COUNTY_Summary">'COUNTY-Summary'!$A$2:$N$1210</definedName>
    <definedName name="Data_Source_Summary_Table">#REF!</definedName>
    <definedName name="Domain_Topic_Summary_Table">#REF!</definedName>
    <definedName name="_xlnm.Print_Area" localSheetId="9">'Census Tract-Summary'!$1:$1</definedName>
    <definedName name="_xlnm.Print_Titles" localSheetId="3">'All SDOH Variables'!$1:$1</definedName>
    <definedName name="_xlnm.Print_Titles" localSheetId="6">'Census Tract'!$1:$1</definedName>
    <definedName name="_xlnm.Print_Titles" localSheetId="4">County!$1:$1</definedName>
    <definedName name="_xlnm.Print_Titles" localSheetId="7">'COUNTY-Summary'!$1:$1</definedName>
    <definedName name="_xlnm.Print_Titles" localSheetId="5">ZIPCODE!$1:$1</definedName>
    <definedName name="_xlnm.Print_Titles" localSheetId="8">'ZIPCODE-Summary'!$1:$1</definedName>
    <definedName name="Variable" localSheetId="3">#REF!</definedName>
    <definedName name="Variable">#REF!</definedName>
    <definedName name="ZCTA_2018" localSheetId="3">#REF!</definedName>
    <definedName name="ZCTA_2018">#REF!</definedName>
    <definedName name="ZIPCODE" localSheetId="3">[1]ZIPCODE!#REF!</definedName>
    <definedName name="ZIPCODE">ZIPCODE!$A$2:$J$341</definedName>
    <definedName name="ZIPCODE_Summary">'ZIPCODE-Summary'!$A$2:$N$382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2" i="7" l="1"/>
  <c r="B121" i="7"/>
  <c r="B81" i="7"/>
  <c r="C4" i="7"/>
  <c r="C11" i="7"/>
  <c r="C21" i="7"/>
  <c r="C15" i="7"/>
  <c r="C143" i="7"/>
  <c r="C105" i="7"/>
  <c r="C32" i="7"/>
  <c r="C137" i="7"/>
  <c r="C135" i="7"/>
  <c r="C96" i="7"/>
  <c r="C94" i="7"/>
  <c r="C131" i="7"/>
  <c r="C90" i="7"/>
  <c r="C125" i="7"/>
  <c r="C85" i="7"/>
  <c r="C111" i="7" l="1"/>
  <c r="C42" i="7"/>
  <c r="C150" i="7"/>
</calcChain>
</file>

<file path=xl/sharedStrings.xml><?xml version="1.0" encoding="utf-8"?>
<sst xmlns="http://schemas.openxmlformats.org/spreadsheetml/2006/main" count="45272" uniqueCount="3870">
  <si>
    <t>Data Source</t>
  </si>
  <si>
    <t>Number of Variables</t>
  </si>
  <si>
    <t>American Community Survey (ACS)</t>
  </si>
  <si>
    <t>CDC PLACES: Local Data for Better Health (from Behavioral Risk Factor Surveillance System) (CDCP)</t>
  </si>
  <si>
    <t>Census Bureau Small Area Health Insurance Estimates (SAHIE)</t>
  </si>
  <si>
    <t>Census Bureau Small Area Income and Poverty Estimates (SAIPE)</t>
  </si>
  <si>
    <t>Census County Business Patterns (CCBP)</t>
  </si>
  <si>
    <t>Centers for Medicare and Medicaid (CMS) Provider of Services (POS) File</t>
  </si>
  <si>
    <t>Common Core of Data (CCD)</t>
  </si>
  <si>
    <t>County Adjacency File (CAF)</t>
  </si>
  <si>
    <t>County Health Rankings (CHR)</t>
  </si>
  <si>
    <t>Environmental Protection Agency (EPAA)</t>
  </si>
  <si>
    <t>Food Environment Atlas (FEA)</t>
  </si>
  <si>
    <t>Minority Health Social Vulnerability Index (MHSVI)</t>
  </si>
  <si>
    <t>National Environmental Public Health Tracking Network (NEPHTN)</t>
  </si>
  <si>
    <t>National Oceanic and Atmospheric Administration Climate (NOAAC)</t>
  </si>
  <si>
    <t>Nursing Home Compare (NHC)</t>
  </si>
  <si>
    <t>Physician Compare (PC)</t>
  </si>
  <si>
    <t>Stanford Education Data Archive (SEDA)</t>
  </si>
  <si>
    <t>U.S. Census Bureau, TIGERweb and COVID-19 Demographic and Economic Resources (Census)</t>
  </si>
  <si>
    <t>Washington University Regional Estimates of Chemical Composition of Fine Particulate Matter using a Combined Geoscience-Statistical Method with Information from Satellites, Models, and Monitors (WUSTL)</t>
  </si>
  <si>
    <t>Domain</t>
  </si>
  <si>
    <t>Topic</t>
  </si>
  <si>
    <t/>
  </si>
  <si>
    <t>Characteristics of health care facilities</t>
  </si>
  <si>
    <t>4. Physical infrastructure</t>
  </si>
  <si>
    <t>Social services</t>
  </si>
  <si>
    <t>Geography</t>
  </si>
  <si>
    <t>Adjacent county</t>
  </si>
  <si>
    <t>Urban/rural codes</t>
  </si>
  <si>
    <t>Characteristics of health care providers</t>
  </si>
  <si>
    <t>Health insurance status</t>
  </si>
  <si>
    <t>Health outcomes</t>
  </si>
  <si>
    <t>Crime</t>
  </si>
  <si>
    <t>Demographics</t>
  </si>
  <si>
    <t>Employment</t>
  </si>
  <si>
    <t>Environment</t>
  </si>
  <si>
    <t>Housing</t>
  </si>
  <si>
    <t>Income</t>
  </si>
  <si>
    <t>Industry composition</t>
  </si>
  <si>
    <t>Internet connectivity</t>
  </si>
  <si>
    <t>Living conditions</t>
  </si>
  <si>
    <t>Migration</t>
  </si>
  <si>
    <t>Poverty</t>
  </si>
  <si>
    <t>Segregation</t>
  </si>
  <si>
    <t>Transportation</t>
  </si>
  <si>
    <t>Attainment</t>
  </si>
  <si>
    <t>Disability</t>
  </si>
  <si>
    <t>Immigration</t>
  </si>
  <si>
    <t>Educational Funding</t>
  </si>
  <si>
    <t>Educational funding</t>
  </si>
  <si>
    <t>Health Insurance Status</t>
  </si>
  <si>
    <t>Literacy</t>
  </si>
  <si>
    <t>Numeracy</t>
  </si>
  <si>
    <t>Health care quality</t>
  </si>
  <si>
    <t>SAS Length</t>
  </si>
  <si>
    <t>YEAR</t>
  </si>
  <si>
    <t>Missing</t>
  </si>
  <si>
    <t>num</t>
  </si>
  <si>
    <t>4.</t>
  </si>
  <si>
    <t>STATE</t>
  </si>
  <si>
    <t>char</t>
  </si>
  <si>
    <t>$25.</t>
  </si>
  <si>
    <t>COUNTY</t>
  </si>
  <si>
    <t>$75.</t>
  </si>
  <si>
    <t>$5.</t>
  </si>
  <si>
    <t>6. Geography</t>
  </si>
  <si>
    <t>REGION</t>
  </si>
  <si>
    <t>Census region name</t>
  </si>
  <si>
    <t>TERRITORY</t>
  </si>
  <si>
    <t>1.</t>
  </si>
  <si>
    <t>1. Social context</t>
  </si>
  <si>
    <t>ACS_TOT_POP_WT</t>
  </si>
  <si>
    <t>Total weighted population</t>
  </si>
  <si>
    <t>12.</t>
  </si>
  <si>
    <t>Total</t>
  </si>
  <si>
    <t>ACS_TOT_POP_US_ABOVE1</t>
  </si>
  <si>
    <t>Total population in the U.S. (ages 1 and over)</t>
  </si>
  <si>
    <t>ACS_TOT_POP_ABOVE5</t>
  </si>
  <si>
    <t>Total population (ages 5 and over)</t>
  </si>
  <si>
    <t>ACS_TOT_POP_ABOVE15</t>
  </si>
  <si>
    <t>Total population (ages 15 and over)</t>
  </si>
  <si>
    <t>ACS_TOT_POP_ABOVE16</t>
  </si>
  <si>
    <t>Total population (ages 16 and over)</t>
  </si>
  <si>
    <t>ACS_TOT_POP_16_19</t>
  </si>
  <si>
    <t>Total population (between ages 16 and 19)</t>
  </si>
  <si>
    <t>ACS_TOT_POP_ABOVE25</t>
  </si>
  <si>
    <t>Total population (ages 25 and over)</t>
  </si>
  <si>
    <t>ACS_TOT_CIVIL_POP_ABOVE18</t>
  </si>
  <si>
    <t>Total civilian population (ages 18 and over)</t>
  </si>
  <si>
    <t>ACS_TOT_CIVIL_VET_POP_ABOVE25</t>
  </si>
  <si>
    <t>Total civilian population who are veterans (ages 25 and over)</t>
  </si>
  <si>
    <t>ACS_TOT_OWN_CHILD_BELOW17</t>
  </si>
  <si>
    <t>Total own children (ages 17 and below)</t>
  </si>
  <si>
    <t>2. Economic context</t>
  </si>
  <si>
    <t>ACS_TOT_WORKER_NWFH</t>
  </si>
  <si>
    <t>Total workers who do not work from home (ages 16 and over)</t>
  </si>
  <si>
    <t>ACS_TOT_WORKER_HH</t>
  </si>
  <si>
    <t>Total workers in households (ages 16 and over)</t>
  </si>
  <si>
    <t>ACS_TOT_CIVIL_EMPLOY_POP</t>
  </si>
  <si>
    <t>Total civilian employed population (ages 16 and over)</t>
  </si>
  <si>
    <t>ACS_TOT_POP_POV</t>
  </si>
  <si>
    <t>Total population for whom poverty status is determined</t>
  </si>
  <si>
    <t>ACS_TOT_CIVIL_NONINST_POP_POV</t>
  </si>
  <si>
    <t>Total civilian noninstitutionalized population for whom poverty status is determined</t>
  </si>
  <si>
    <t>ACS_TOT_CIVIL_POP_POV</t>
  </si>
  <si>
    <t>Total civilian population for whom poverty status is determined (ages 18 and over)</t>
  </si>
  <si>
    <t>ACS_TOT_GRANDCHILDREN_GP</t>
  </si>
  <si>
    <t>Total grandchildren under 18 living with grandparent householder</t>
  </si>
  <si>
    <t>ACS_TOT_HU</t>
  </si>
  <si>
    <t>Total housing units</t>
  </si>
  <si>
    <t>ACS_TOT_HH</t>
  </si>
  <si>
    <t>Total number of households</t>
  </si>
  <si>
    <t>ACS_AVG_HH_SIZE</t>
  </si>
  <si>
    <t>Average household size</t>
  </si>
  <si>
    <t>12.2</t>
  </si>
  <si>
    <t>ACS_TOT_CIVIL_NONINST_POP</t>
  </si>
  <si>
    <t>Total civilian noninstitutionalized population</t>
  </si>
  <si>
    <t>ACS_TOT_CIVIL_VET_POP</t>
  </si>
  <si>
    <t>Total number of civilian veterans (ages 18 and over)</t>
  </si>
  <si>
    <t>ACS_PCT_CHILD_DISAB</t>
  </si>
  <si>
    <t>Percentage of children with a disability (ages 17 and below)</t>
  </si>
  <si>
    <t>6.2</t>
  </si>
  <si>
    <t>ACS_PCT_DISABLE</t>
  </si>
  <si>
    <t>Percentage of population with a disability</t>
  </si>
  <si>
    <t>Percentage of nonveterans with a disability (between ages 18 and 64)</t>
  </si>
  <si>
    <t>Percentage of civilian veterans with a disability (between ages 18 and 64)</t>
  </si>
  <si>
    <t>ACS_PCT_MALE</t>
  </si>
  <si>
    <t>Percentage of population that is male</t>
  </si>
  <si>
    <t>ACS_PCT_FEMALE</t>
  </si>
  <si>
    <t>Percentage of population that is female</t>
  </si>
  <si>
    <t>ACS_PCT_CTZ_US_BORN</t>
  </si>
  <si>
    <t>Percentage of population consisting of U.S. citizens born in United States, Puerto Rico, or U.S. Islands </t>
  </si>
  <si>
    <t>ACS_PCT_CTZ_NONUS_BORN</t>
  </si>
  <si>
    <t>Percentage of population consisting of U.S. citizens born abroad of American parents or naturalized</t>
  </si>
  <si>
    <t>ACS_PCT_FOREIGN_BORN</t>
  </si>
  <si>
    <t>Percentage of population that is foreign-born</t>
  </si>
  <si>
    <t>ACS_PCT_NON_CITIZEN</t>
  </si>
  <si>
    <t>Percentage of population who are not U.S. citizens</t>
  </si>
  <si>
    <t>ACS_PCT_CTZ_NATURALIZED</t>
  </si>
  <si>
    <t>Percentage of population consisting of U.S. citizens by naturalization</t>
  </si>
  <si>
    <t>ACS_PCT_CTZ_ABOVE18</t>
  </si>
  <si>
    <t>Percentage of population who are citizens (ages 18 and over)</t>
  </si>
  <si>
    <t>ACS_PCT_NONCTN_1990</t>
  </si>
  <si>
    <t>Percentage of population who are not U.S. citizens and entered U.S. before 1990</t>
  </si>
  <si>
    <t>ACS_PCT_NONCTN_1999</t>
  </si>
  <si>
    <t>Percentage of population who are not U.S. citizens and entered U.S. between 1990 and 1999</t>
  </si>
  <si>
    <t>ACS_PCT_NONCTN_2000</t>
  </si>
  <si>
    <t>Percentage of population who are not U.S. citizens and entered U.S. between 2000 and 2009</t>
  </si>
  <si>
    <t>ACS_PCT_NONCTN_2010</t>
  </si>
  <si>
    <t>Percentage of population who are not U.S. citizens and entered U.S. since 2010</t>
  </si>
  <si>
    <t>ACS_PCT_API_LANG</t>
  </si>
  <si>
    <t>Percentage of population that speaks Asian and Pacific Island languages (ages 5 and over)</t>
  </si>
  <si>
    <t>ACS_PCT_ENGLISH</t>
  </si>
  <si>
    <t>Percentage of population that only speaks English (ages 5 and over)</t>
  </si>
  <si>
    <t>ACS_PCT_ENGL_NOT_ALL</t>
  </si>
  <si>
    <t>ACS_PCT_ENGL_NOT_WELL</t>
  </si>
  <si>
    <t>ACS_PCT_ENGL_VERY_WELL</t>
  </si>
  <si>
    <t>ACS_PCT_ENGL_WELL</t>
  </si>
  <si>
    <t>ACS_PCT_OTH_EURP</t>
  </si>
  <si>
    <t>Percentage of population who speak other Indo-European languages (ages 5 and over)</t>
  </si>
  <si>
    <t>ACS_PCT_OTH_LANG</t>
  </si>
  <si>
    <t>Percentage of population who speak other languages (ages 5 and over)</t>
  </si>
  <si>
    <t>ACS_PCT_SPANISH</t>
  </si>
  <si>
    <t>Percentage of population that speaks Spanish (ages 5 and over)</t>
  </si>
  <si>
    <t>ACS_PCT_HH_LIMIT_ENGLISH</t>
  </si>
  <si>
    <t>Percentage of limited English speaking households</t>
  </si>
  <si>
    <t>Percentage of the civilian population consisting of veterans (ages 18 and over)</t>
  </si>
  <si>
    <t>Percentage of the civilian veteran population that served during the Gulf War period from August 1990 to August 2001 (ages 18 and over)</t>
  </si>
  <si>
    <t>ACS_PCT_GULFWAR_2001</t>
  </si>
  <si>
    <t>Percentage of the civilian veteran population that served during the Gulf War period from September 2001 or later (ages 18 and over)</t>
  </si>
  <si>
    <t>ACS_PCT_GULFWAR_VIETNAM</t>
  </si>
  <si>
    <t>Percentage of the civilian veteran population that served between Gulf War and Vietnam era (ages 18 and over)</t>
  </si>
  <si>
    <t>ACS_PCT_VIETNAM</t>
  </si>
  <si>
    <t>Percentage of the civilian veteran population that served in the Vietnam era (ages 18 and over)</t>
  </si>
  <si>
    <t>ACS_MEDIAN_AGE</t>
  </si>
  <si>
    <t>Median age of total population</t>
  </si>
  <si>
    <t>4.1</t>
  </si>
  <si>
    <t>ACS_MEDIAN_AGE_MALE</t>
  </si>
  <si>
    <t>Median age of male population</t>
  </si>
  <si>
    <t>ACS_MEDIAN_AGE_FEMALE</t>
  </si>
  <si>
    <t>Median age of female population</t>
  </si>
  <si>
    <t>ACS_PCT_AGE_0_4</t>
  </si>
  <si>
    <t>Percentage of population between ages 0-4</t>
  </si>
  <si>
    <t>ACS_PCT_AGE_5_9</t>
  </si>
  <si>
    <t>Percentage of population between ages 5-9</t>
  </si>
  <si>
    <t>ACS_PCT_AGE_10_14</t>
  </si>
  <si>
    <t>Percentage of population between ages 10-14</t>
  </si>
  <si>
    <t>ACS_PCT_AGE_15_17</t>
  </si>
  <si>
    <t>Percentage of population between ages 15-17</t>
  </si>
  <si>
    <t>ACS_PCT_AGE_0_17</t>
  </si>
  <si>
    <t>Percentage of population between ages 0-17</t>
  </si>
  <si>
    <t>ACS_PCT_AGE_18_29</t>
  </si>
  <si>
    <t>Percentage of population between ages 18-29</t>
  </si>
  <si>
    <t>ACS_PCT_AGE_18_44</t>
  </si>
  <si>
    <t>Percentage of population between ages 18-44</t>
  </si>
  <si>
    <t>ACS_PCT_AGE_30_44</t>
  </si>
  <si>
    <t>Percentage of population between ages 30-44</t>
  </si>
  <si>
    <t>ACS_PCT_AGE_45_64</t>
  </si>
  <si>
    <t>Percentage of population between ages 45-64</t>
  </si>
  <si>
    <t>ACS_PCT_AGE_50_64</t>
  </si>
  <si>
    <t>Percentage of population between ages 50-64</t>
  </si>
  <si>
    <t>ACS_PCT_AGE_ABOVE65</t>
  </si>
  <si>
    <t>Percentage of population ages 65 and over</t>
  </si>
  <si>
    <t>ACS_PCT_AGE_ABOVE80</t>
  </si>
  <si>
    <t>Percentage of population ages 80 and over</t>
  </si>
  <si>
    <t>ACS_PCT_AIAN</t>
  </si>
  <si>
    <t>ACS_PCT_AIAN_NONHISP</t>
  </si>
  <si>
    <t>ACS_PCT_ASIAN</t>
  </si>
  <si>
    <t>ACS_PCT_ASIAN_NONHISP</t>
  </si>
  <si>
    <t>ACS_PCT_BLACK</t>
  </si>
  <si>
    <t>ACS_PCT_BLACK_NONHISP</t>
  </si>
  <si>
    <t>ACS_PCT_HISPANIC</t>
  </si>
  <si>
    <t>Percentage of population reporting Hispanic ethnicity</t>
  </si>
  <si>
    <t>ACS_PCT_MULT_RACE</t>
  </si>
  <si>
    <t>Percentage of population reporting multiple races</t>
  </si>
  <si>
    <t>ACS_PCT_MULT_RACE_NONHISP</t>
  </si>
  <si>
    <t>Percentage of non-Hispanic population reporting multiple races</t>
  </si>
  <si>
    <t>ACS_PCT_NHPI</t>
  </si>
  <si>
    <t>ACS_PCT_NHPI_NONHISP</t>
  </si>
  <si>
    <t>ACS_PCT_OTHER_RACE</t>
  </si>
  <si>
    <t>Percentage of population reporting some other race alone</t>
  </si>
  <si>
    <t>ACS_PCT_OTHER_NONHISP</t>
  </si>
  <si>
    <t>Percentage of non-Hispanic population reporting some other race alone</t>
  </si>
  <si>
    <t>ACS_PCT_WHITE</t>
  </si>
  <si>
    <t>ACS_PCT_WHITE_NONHISP</t>
  </si>
  <si>
    <t>ACS_PCT_WHITE_MALE</t>
  </si>
  <si>
    <t>ACS_PCT_WHITE_FEMALE</t>
  </si>
  <si>
    <t>ACS_PCT_BLACK_MALE</t>
  </si>
  <si>
    <t>Percentage of Black or African American alone population reporting male</t>
  </si>
  <si>
    <t>ACS_PCT_BLACK_FEMALE</t>
  </si>
  <si>
    <t>Percentage of Black or African American alone population reporting female</t>
  </si>
  <si>
    <t>ACS_PCT_HISP_MALE</t>
  </si>
  <si>
    <t>Percentage of Hispanic or Latino population reporting male</t>
  </si>
  <si>
    <t>ACS_PCT_HISP_FEMALE</t>
  </si>
  <si>
    <t>Percentage of Hispanic or Latino population reporting female</t>
  </si>
  <si>
    <t>ACS_PCT_ASIAN_MALE</t>
  </si>
  <si>
    <t>ACS_PCT_ASIAN_FEMALE</t>
  </si>
  <si>
    <t>ACS_PCT_AIAN_MALE</t>
  </si>
  <si>
    <t>ACS_PCT_AIAN_FEMALE</t>
  </si>
  <si>
    <t>ACS_PCT_NHPI_MALE</t>
  </si>
  <si>
    <t>ACS_PCT_NHPI_FEMALE</t>
  </si>
  <si>
    <t>ACS_PCT_OTHER_MALE</t>
  </si>
  <si>
    <t>Percentage of population reporting some other race alone and male</t>
  </si>
  <si>
    <t>ACS_PCT_OTHER_FEMALE</t>
  </si>
  <si>
    <t>Percentage of population reporting some other race alone and female</t>
  </si>
  <si>
    <t>ACS_PCT_MULT_RACE_MALE</t>
  </si>
  <si>
    <t>Percentage of population reporting two or more races and male</t>
  </si>
  <si>
    <t>ACS_PCT_MULT_RACE_FEMALE</t>
  </si>
  <si>
    <t>Percentage of population reporting two or more races and female</t>
  </si>
  <si>
    <t>ACS_PCT_CHILD_1FAM</t>
  </si>
  <si>
    <t>Percentage of families with children that are single-parent families</t>
  </si>
  <si>
    <t>Percentage of children living with a grandparent householder (ages 17 and below)</t>
  </si>
  <si>
    <t>ACS_PCT_GRANDP_RESPS_NO_P</t>
  </si>
  <si>
    <t>Percentage of children living with grandparent householder whose grandparent is responsible for them: parent not present</t>
  </si>
  <si>
    <t>Percentage of children living with grandparent householder whose grandparent is responsible for them: parent present</t>
  </si>
  <si>
    <t>ACS_PCT_GRANDP_NO_RESPS</t>
  </si>
  <si>
    <t>Percentage of children living with grandparent householder whose grandparent is not responsible for them</t>
  </si>
  <si>
    <t>ACS_PCT_HH_NO_COMP_DEV</t>
  </si>
  <si>
    <t>Percentage of households without a computing device</t>
  </si>
  <si>
    <t>ACS_PCT_HH_SMARTPHONE</t>
  </si>
  <si>
    <t>Percentage of households with a smartphone with no other type of computing device</t>
  </si>
  <si>
    <t>ACS_PCT_HH_PC</t>
  </si>
  <si>
    <t>ACS_PCT_HH_INTERNET</t>
  </si>
  <si>
    <t>Percentage of households with any internet subscription</t>
  </si>
  <si>
    <t>ACS_PCT_HH_BROADBAND</t>
  </si>
  <si>
    <t>ACS_PCT_HH_CELLULAR</t>
  </si>
  <si>
    <t>ACS_PCT_HH_NO_INTERNET</t>
  </si>
  <si>
    <t>Percentage of households with no internet access</t>
  </si>
  <si>
    <t>ACS_PCT_HH_SAT_INTERNET</t>
  </si>
  <si>
    <t>Percentage of households with dial up and no other type of internet subscription</t>
  </si>
  <si>
    <t>ACS_PCT_NVR_MARRIED_M</t>
  </si>
  <si>
    <t>Percentage of male population never married (ages 15 and over)</t>
  </si>
  <si>
    <t>ACS_PCT_MARRIED_SP_PR_M</t>
  </si>
  <si>
    <t>Percentage of male population now married and spouse present (ages 15 and over)</t>
  </si>
  <si>
    <t>ACS_PCT_MARRIED_SP_AB_M</t>
  </si>
  <si>
    <t>Percentage of male population now married and spouse absent (ages 15 and over)</t>
  </si>
  <si>
    <t>ACS_PCT_DIVORCED_M</t>
  </si>
  <si>
    <t>ACS_PCT_WIDOWED_M</t>
  </si>
  <si>
    <t>Percentage of male population now widowed (ages 15 and over)</t>
  </si>
  <si>
    <t>ACS_PCT_NVR_MARRIED_F</t>
  </si>
  <si>
    <t>Percentage of female population never married (ages 15 and over)</t>
  </si>
  <si>
    <t>ACS_PCT_MARRIED_SP_PR_F</t>
  </si>
  <si>
    <t>Percentage of female population now married and spouse present (ages 15 and over)</t>
  </si>
  <si>
    <t>ACS_PCT_MARRIED_SP_AB_F</t>
  </si>
  <si>
    <t>Percentage of female population now married and spouse absent (ages 15 and over)</t>
  </si>
  <si>
    <t>ACS_PCT_DIVORCED_F</t>
  </si>
  <si>
    <t>ACS_PCT_WIDOWED_F</t>
  </si>
  <si>
    <t>Percentage of female population now widowed (ages 15 and over)</t>
  </si>
  <si>
    <t>ACS_PCT_HH_KID_1PRNT</t>
  </si>
  <si>
    <t>ACS_PCT_EMPLOYED</t>
  </si>
  <si>
    <t>ACS_PCT_UNEMPLOY</t>
  </si>
  <si>
    <t>ACS_PCT_NOT_LABOR</t>
  </si>
  <si>
    <t>Percentage of population not in labor force (ages 16 and over)</t>
  </si>
  <si>
    <t>Percentage of civilian veterans that are unemployed (between ages 18 and 64)</t>
  </si>
  <si>
    <t>Percentage of civilian veterans in labor force (between ages 18 and 64)</t>
  </si>
  <si>
    <t>ACS_PCT_ARMED_FORCES</t>
  </si>
  <si>
    <t>ACS_PCT_WORK_RES_M</t>
  </si>
  <si>
    <t>Percentage of male population who worked in place of residence (ages 16 and over)</t>
  </si>
  <si>
    <t>ACS_PCT_WORK_RES_F</t>
  </si>
  <si>
    <t>Percentage of female population who worked in place of residence (ages 16 and over)</t>
  </si>
  <si>
    <t>ACS_PCT_PVT_PROFIT</t>
  </si>
  <si>
    <t>Percentage of population who are private for-profit wage and salary workers (ages 16 and over)</t>
  </si>
  <si>
    <t>ACS_PCT_PVT_NONPROFIT</t>
  </si>
  <si>
    <t>Percentage of population who are private not-for-profit wage and salary workers (ages 16 and over)</t>
  </si>
  <si>
    <t>ACS_PCT_GOVT</t>
  </si>
  <si>
    <t>Percentage of civilian employed population who are government workers (ages 16 and over)</t>
  </si>
  <si>
    <t>ACS_PCT_ADMIN</t>
  </si>
  <si>
    <t>ACS_PCT_ART</t>
  </si>
  <si>
    <t>Percentage of employed working in arts, entertainment, recreation, and accommodation and food services (ages 16 and over)</t>
  </si>
  <si>
    <t>ACS_PCT_CONSTRUCT</t>
  </si>
  <si>
    <t>Percentage of employed working in construction (ages 16 and over)</t>
  </si>
  <si>
    <t>ACS_PCT_EDUC</t>
  </si>
  <si>
    <t>Percentage of employed working in educational services, and healthcare and social assistance (ages 16 and over)</t>
  </si>
  <si>
    <t>ACS_PCT_FINANCE</t>
  </si>
  <si>
    <t>Percentage of employed working in finance and insurance, real estate, and rental and leasing (ages 16 and over)</t>
  </si>
  <si>
    <t>ACS_PCT_INFORM</t>
  </si>
  <si>
    <t>Percentage of employed working in information services (ages 16 and over)</t>
  </si>
  <si>
    <t>ACS_PCT_MANUFACT</t>
  </si>
  <si>
    <t>Percentage of employed working in manufacturing (ages 16 and over)</t>
  </si>
  <si>
    <t>ACS_PCT_NATURE</t>
  </si>
  <si>
    <t>Percentage of employed working in agriculture, forestry, fishing and hunting, and mining (ages 16 and over)</t>
  </si>
  <si>
    <t>ACS_PCT_OTHER</t>
  </si>
  <si>
    <t>Percentage of employed working in other services, except public administration (ages 16 and over)</t>
  </si>
  <si>
    <t>ACS_PCT_PROFESS</t>
  </si>
  <si>
    <t>Percentage of employed working in professional, scientific, management, administrative, and waste management services (ages 16 and over)</t>
  </si>
  <si>
    <t>ACS_PCT_RETAIL</t>
  </si>
  <si>
    <t>Percentage of employed working in retail trade (ages 16 and over)</t>
  </si>
  <si>
    <t>ACS_PCT_TRANSPORT</t>
  </si>
  <si>
    <t>Percentage of employed working in transportation and warehousing, and in utilities (ages 16 and over)</t>
  </si>
  <si>
    <t>ACS_PCT_WHOLESALE</t>
  </si>
  <si>
    <t>Percentage of employed working in wholesale trade (ages 16 and over)</t>
  </si>
  <si>
    <t>16.2</t>
  </si>
  <si>
    <t>ACS_MEDIAN_HH_INC</t>
  </si>
  <si>
    <t>Median household income (dollars, inflation-adjusted to data file year)</t>
  </si>
  <si>
    <t>ACS_PER_CAPITA_INC</t>
  </si>
  <si>
    <t>Per capita income (dollars, inflation-adjusted to data file year)</t>
  </si>
  <si>
    <t>ACS_MEDIAN_INC_M</t>
  </si>
  <si>
    <t>ACS_MEDIAN_INC_F</t>
  </si>
  <si>
    <t>ACS_MEDIAN_HH_INC_WHITE</t>
  </si>
  <si>
    <t>ACS_MEDIAN_HH_INC_BLACK</t>
  </si>
  <si>
    <t>ACS_MEDIAN_HH_INC_HISP</t>
  </si>
  <si>
    <t>ACS_MEDIAN_HH_INC_ASIAN</t>
  </si>
  <si>
    <t>ACS_MEDIAN_HH_INC_AIAN</t>
  </si>
  <si>
    <t>ACS_MEDIAN_HH_INC_NHPI</t>
  </si>
  <si>
    <t>ACS_MEDIAN_HH_INC_OTHER</t>
  </si>
  <si>
    <t>ACS_MEDIAN_HH_INC_MULTI</t>
  </si>
  <si>
    <t>ACS_PCT_HH_INC_10000</t>
  </si>
  <si>
    <t>Percentage of population with household income less than $10,000</t>
  </si>
  <si>
    <t>ACS_PCT_HH_INC_14999</t>
  </si>
  <si>
    <t>Percentage of population with household income between $10,000 and $14,999</t>
  </si>
  <si>
    <t>ACS_PCT_HH_INC_24999</t>
  </si>
  <si>
    <t>Percentage of population with household income between $15,000 and $24,999</t>
  </si>
  <si>
    <t>ACS_PCT_HH_INC_49999</t>
  </si>
  <si>
    <t>Percentage of population with household income between $25,000 and $49,999</t>
  </si>
  <si>
    <t>ACS_PCT_HH_INC_99999</t>
  </si>
  <si>
    <t>Percentage of population with household income between $50,000 and $99,999</t>
  </si>
  <si>
    <t>ACS_PCT_HH_INC_100000</t>
  </si>
  <si>
    <t>Percentage of population with household income greater than $100,000</t>
  </si>
  <si>
    <t>ACS_PCT_INC50_BELOW17</t>
  </si>
  <si>
    <t>ACS_PCT_INC50_ABOVE65</t>
  </si>
  <si>
    <t>ACS_PCT_INC50</t>
  </si>
  <si>
    <t>ACS_PCT_HEALTH_INC_138_199</t>
  </si>
  <si>
    <t>ACS_PCT_HEALTH_INC_200_399</t>
  </si>
  <si>
    <t>ACS_PCT_HEALTH_INC_ABOVE400</t>
  </si>
  <si>
    <t>ACS_PCT_PERSON_INC_100_124</t>
  </si>
  <si>
    <t>ACS_PCT_PERSON_INC_125_199</t>
  </si>
  <si>
    <t>ACS_PCT_PERSON_INC_ABOVE200</t>
  </si>
  <si>
    <t>ACS_PCT_PERSON_INC_BELOW99</t>
  </si>
  <si>
    <t>ACS_GINI_INDEX</t>
  </si>
  <si>
    <t>Gini index of income inequality</t>
  </si>
  <si>
    <t>Percentage of civilian nonveterans with income below the poverty level in the past 12 months (between ages 18 and 64)</t>
  </si>
  <si>
    <t>Percentage of civilian veterans with income below the poverty level in past 12 months (between ages 18 and 64)</t>
  </si>
  <si>
    <t>ACS_PCT_POV_WHITE</t>
  </si>
  <si>
    <t>Percentage of White, not Hispanic population below poverty level</t>
  </si>
  <si>
    <t>ACS_PCT_POV_BLACK</t>
  </si>
  <si>
    <t>Percentage of Black or African American population below poverty level</t>
  </si>
  <si>
    <t>ACS_PCT_POV_ASIAN</t>
  </si>
  <si>
    <t>Percentage of Asian population below poverty level</t>
  </si>
  <si>
    <t>ACS_PCT_POV_HISPANIC</t>
  </si>
  <si>
    <t>Percentage of Hispanic or Latino population below poverty level</t>
  </si>
  <si>
    <t>ACS_PCT_POV_AIAN</t>
  </si>
  <si>
    <t>Percentage of American Indian or Alaska Native population below poverty level</t>
  </si>
  <si>
    <t>ACS_PCT_POV_NHPI</t>
  </si>
  <si>
    <t>Percentage of Native Hawaiian or Pacific Islander population below poverty level</t>
  </si>
  <si>
    <t>ACS_PCT_POV_OTHER</t>
  </si>
  <si>
    <t>Percentage of some other race population below poverty level</t>
  </si>
  <si>
    <t>ACS_PCT_POV_MULTI</t>
  </si>
  <si>
    <t>Percentage of two or more races population below poverty level</t>
  </si>
  <si>
    <t>ACS_PCT_HH_1FAM_FOOD_STMP</t>
  </si>
  <si>
    <t>Percentage of unmarried partner households that received food stamps/SNAP benefits</t>
  </si>
  <si>
    <t>ACS_PCT_HH_FOOD_STMP</t>
  </si>
  <si>
    <t>Percentage of households that received food stamps/SNAP, past 12 months</t>
  </si>
  <si>
    <t>ACS_PCT_HH_PUB_ASSIST</t>
  </si>
  <si>
    <t>Percentage of households with public assistance income or food stamps/SNAP</t>
  </si>
  <si>
    <t>Percentage of households receiving food stamps/SNAP with income below the poverty level</t>
  </si>
  <si>
    <t>Percentage of households not receiving food stamps/SNAP with income below the poverty level</t>
  </si>
  <si>
    <t>3. Education</t>
  </si>
  <si>
    <t>ACS_PCT_BACHELOR_DGR</t>
  </si>
  <si>
    <t>Percentage of population with a bachelor's degree (ages 25 and over)</t>
  </si>
  <si>
    <t>ACS_PCT_GRADUATE_DGR</t>
  </si>
  <si>
    <t>Percentage of population with a master's or professional school degree or doctorate (ages 25 and over)</t>
  </si>
  <si>
    <t>ACS_PCT_HS_GRADUATE</t>
  </si>
  <si>
    <t>Percentage of population with only high school diploma (ages 25 and over)</t>
  </si>
  <si>
    <t>ACS_PCT_LT_HS</t>
  </si>
  <si>
    <t>Percentage of population with less than high school education (ages 25 and over)</t>
  </si>
  <si>
    <t>ACS_PCT_POSTHS_ED</t>
  </si>
  <si>
    <t>Percentage of population with any postsecondary education (ages 25 and over)</t>
  </si>
  <si>
    <t>Percentage of civilian veterans who are high school graduates or less than high school graduates (age 25 years and over)</t>
  </si>
  <si>
    <t>Percentage of civilian veterans that have a bachelor's degree or higher (ages 25 and over)</t>
  </si>
  <si>
    <t>Percentage of civilian veterans that have some college education or an associate's degree (ages 25 and over)</t>
  </si>
  <si>
    <t>ACS_MEDIAN_HOME_VALUE</t>
  </si>
  <si>
    <t>ACS_MEDIAN_RENT</t>
  </si>
  <si>
    <t>Median gross rent (dollars)</t>
  </si>
  <si>
    <t>ACS_PCT_1UP_RENT_1ROOM</t>
  </si>
  <si>
    <t>Percentage of renter-occupied housing units with more than one occupant per room</t>
  </si>
  <si>
    <t>ACS_PCT_1UP_OWNER_1ROOM</t>
  </si>
  <si>
    <t>Percentage of owner-occupied housing units with more than one occupant per room</t>
  </si>
  <si>
    <t>ACS_PCT_1UP_PERS_1ROOM</t>
  </si>
  <si>
    <t>Percentage of housing units with more than one occupant per room</t>
  </si>
  <si>
    <t>ACS_PCT_HH_1PERS</t>
  </si>
  <si>
    <t>Percentage of households with only one occupant</t>
  </si>
  <si>
    <t>ACS_PCT_10UNITS</t>
  </si>
  <si>
    <t>Percentage of housing in structures with 10 or more units</t>
  </si>
  <si>
    <t>ACS_PCT_GRP_QRT</t>
  </si>
  <si>
    <t>Percentage of persons in institutionalized group quarters</t>
  </si>
  <si>
    <t>ACS_PCT_HU_MOBILE_HOME</t>
  </si>
  <si>
    <t>Percentage of housing units that are mobile homes</t>
  </si>
  <si>
    <t>ACS_PCT_OWNER_HU</t>
  </si>
  <si>
    <t>Percentage of occupied housing units: owner-occupied</t>
  </si>
  <si>
    <t>ACS_PCT_OWNER_HU_CHILD</t>
  </si>
  <si>
    <t>Percentage of owner-occupied housing units with children</t>
  </si>
  <si>
    <t>ACS_PCT_RENTER_HU</t>
  </si>
  <si>
    <t>Percentage of occupied housing units: rented</t>
  </si>
  <si>
    <t>ACS_PCT_RENTER_HU_ABOVE65</t>
  </si>
  <si>
    <t>Percentage of renter-occupied housing units occupied by householders aged 65 and above</t>
  </si>
  <si>
    <t>ACS_PCT_RENTER_HU_CHILD</t>
  </si>
  <si>
    <t>Percentage of renter-occupied housing units with children</t>
  </si>
  <si>
    <t>ACS_PCT_RENTER_HU_COST_30PCT</t>
  </si>
  <si>
    <t>Percentage of renter-occupied housing units with rent equal to 30 percent or more of household income</t>
  </si>
  <si>
    <t>ACS_PCT_RENTER_HU_COST_50PCT</t>
  </si>
  <si>
    <t>Percentage of renter-occupied housing units with rent equal to 50 percent or more of household income</t>
  </si>
  <si>
    <t>ACS_PCT_VACANT_HU</t>
  </si>
  <si>
    <t>Percentage of housing units vacant</t>
  </si>
  <si>
    <t>ACS_PCT_HU_NO_FUEL</t>
  </si>
  <si>
    <t>Percentage of occupied housing units without fuel</t>
  </si>
  <si>
    <t>Percentage of occupied housing units with utility gas heating</t>
  </si>
  <si>
    <t>ACS_PCT_HU_ELEC</t>
  </si>
  <si>
    <t>Percentage of occupied housing units with electricity heating</t>
  </si>
  <si>
    <t>ACS_PCT_HU_SOLAR</t>
  </si>
  <si>
    <t>Percentage of occupied housing units with solar energy</t>
  </si>
  <si>
    <t>Median selected monthly owner costs for houses with a mortgage (dollars)</t>
  </si>
  <si>
    <t>Median selected monthly owner costs for houses without a mortgage (dollars)</t>
  </si>
  <si>
    <t>ACS_PCT_OWNER_HU_COST_30PCT</t>
  </si>
  <si>
    <t>Percentage of owner-occupied housing units with selected monthly owner costs equal to 30 percent or more of household income</t>
  </si>
  <si>
    <t>ACS_PCT_OWNER_HU_COST_50PCT</t>
  </si>
  <si>
    <t>Percentage of owner-occupied housing units with selected monthly owner costs equal to 50 percent or more of household income</t>
  </si>
  <si>
    <t>ACS_MEDIAN_YEAR_BUILT</t>
  </si>
  <si>
    <t>Median year structure built of housing units</t>
  </si>
  <si>
    <t>ACS_PCT_HU_BUILT_1979</t>
  </si>
  <si>
    <t>Percentage of housing units built before 1979</t>
  </si>
  <si>
    <t>ACS_PCT_HU_KITCHEN</t>
  </si>
  <si>
    <t>Percentage of housing units lacking complete kitchen facilities</t>
  </si>
  <si>
    <t>ACS_PCT_HU_PLUMBING</t>
  </si>
  <si>
    <t>Percentage of housing units lacking complete plumbing facilities</t>
  </si>
  <si>
    <t>ACS_PCT_IN_STATE_MOVE</t>
  </si>
  <si>
    <t>Percentage of population that moved from different county within same state in the past year (age 1 and over)</t>
  </si>
  <si>
    <t>ACS_PCT_IN_COUNTY_MOVE</t>
  </si>
  <si>
    <t>Percentage of population that moved within the same county in the past year (age 1 and over)</t>
  </si>
  <si>
    <t>ACS_PCT_DIF_STATE</t>
  </si>
  <si>
    <t>Percentage of population that moved from different state in the past year (age 1 and over)</t>
  </si>
  <si>
    <t>ACS_PCT_HH_ABOVE65</t>
  </si>
  <si>
    <t>Percentage of households with one or more people 65 years and over</t>
  </si>
  <si>
    <t>ACS_PCT_COMMT_15MIN</t>
  </si>
  <si>
    <t>Percentage of workers with &lt; 15-minute commute time (ages 16 and over)</t>
  </si>
  <si>
    <t>ACS_PCT_COMMT_29MIN</t>
  </si>
  <si>
    <t>Percentage of workers with 15- to 29-minute commute time (ages 16 and over)</t>
  </si>
  <si>
    <t>ACS_PCT_COMMT_59MIN</t>
  </si>
  <si>
    <t>Percentage of workers with 30- to 59-minute commute time (ages 16 and over)</t>
  </si>
  <si>
    <t>ACS_PCT_COMMT_60MINUP</t>
  </si>
  <si>
    <t>Percentage of workers with at least 60-minute commute time (ages 16 and over)</t>
  </si>
  <si>
    <t>ACS_PCT_DRIVE_2WORK</t>
  </si>
  <si>
    <t>Percentage of workers taking a car, truck, or van to work (ages 16 and over)</t>
  </si>
  <si>
    <t>ACS_PCT_HU_NO_VEH</t>
  </si>
  <si>
    <t>Percentage of housing units with no vehicle available</t>
  </si>
  <si>
    <t>ACS_PCT_PUBL_TRANSIT</t>
  </si>
  <si>
    <t>Percentage of workers taking public transportation, excluding taxicab (ages 16 and over)</t>
  </si>
  <si>
    <t>ACS_PCT_PUB_COMMT_15MIN</t>
  </si>
  <si>
    <t>ACS_PCT_PUB_COMMT_29MIN</t>
  </si>
  <si>
    <t>ACS_PCT_PUB_COMMT_59MIN</t>
  </si>
  <si>
    <t>ACS_PCT_PUB_COMMT_60MINUP</t>
  </si>
  <si>
    <t>ACS_PCT_TAXICAB_2WORK</t>
  </si>
  <si>
    <t>Percentage of workers taking taxicab, motorcycle, bicycle, or other means to work (ages 16 and over)</t>
  </si>
  <si>
    <t>ACS_PCT_WALK_2WORK</t>
  </si>
  <si>
    <t>Percentage of workers walking to work (ages 16 and over)</t>
  </si>
  <si>
    <t>ACS_PCT_WORK_NO_CAR</t>
  </si>
  <si>
    <t>Percentage of workers in households with no vehicle available (ages 16 and over)</t>
  </si>
  <si>
    <t>5. Healthcare context</t>
  </si>
  <si>
    <t>ACS_PCT_MEDICAID_ANY</t>
  </si>
  <si>
    <t>Percentage of population with any Medicaid/means-tested public health insurance coverage</t>
  </si>
  <si>
    <t>ACS_PCT_MEDICAID_ANY_BELOW64</t>
  </si>
  <si>
    <t>ACS_PCT_MEDICARE_ONLY</t>
  </si>
  <si>
    <t>Percentage of population with Medicare only</t>
  </si>
  <si>
    <t>ACS_PCT_OTHER_INS</t>
  </si>
  <si>
    <t>Percentage of population with other health insurance coverage combinations</t>
  </si>
  <si>
    <t>Percentage of population with employer-based and direct-purchase coverage</t>
  </si>
  <si>
    <t>ACS_PCT_PRIVATE_ANY</t>
  </si>
  <si>
    <t>Percentage of population with any private health insurance coverage</t>
  </si>
  <si>
    <t>ACS_PCT_PRIVATE_ANY_BELOW64</t>
  </si>
  <si>
    <t>Percentage of population with any private health insurance coverage (ages 64 and below)</t>
  </si>
  <si>
    <t>ACS_PCT_PRIVATE_EMPL</t>
  </si>
  <si>
    <t>Percentage of population with employer-based health insurance</t>
  </si>
  <si>
    <t>ACS_PCT_PRIVATE_EMPL_BELOW64</t>
  </si>
  <si>
    <t>Percentage of population with employer-based health insurance only (ages 64 and below)</t>
  </si>
  <si>
    <t>ACS_PCT_PRIVATE_MDCR</t>
  </si>
  <si>
    <t>Percentage of population with employer-based and Medicare insurance coverage</t>
  </si>
  <si>
    <t>ACS_PCT_PRIVATE_MDCR_35_64</t>
  </si>
  <si>
    <t>Percentage of population with direct-purchase and Medicare health insurance (between ages 35 and 64)</t>
  </si>
  <si>
    <t>ACS_PCT_PRIVATE_OTHER</t>
  </si>
  <si>
    <t>Percentage of population with other private-only health insurance combinations</t>
  </si>
  <si>
    <t>ACS_PCT_PRIVATE_OTHER_BELOW64</t>
  </si>
  <si>
    <t>Percentage of population with employer-based and direct-purchase coverage (ages 64 and below)</t>
  </si>
  <si>
    <t>ACS_PCT_PRIVATE_SELF</t>
  </si>
  <si>
    <t>Percentage of population with direct-purchase health insurance only</t>
  </si>
  <si>
    <t>ACS_PCT_PRIVATE_SELF_BELOW64</t>
  </si>
  <si>
    <t>Percentage of population with direct-purchase health insurance only (ages 64 and below)</t>
  </si>
  <si>
    <t>ACS_PCT_PUBLIC_ONLY</t>
  </si>
  <si>
    <t>ACS_PCT_PUBLIC_OTHER_BELOW64</t>
  </si>
  <si>
    <t>Percentage of population with other public-only health insurance combinations (ages 64 and below)</t>
  </si>
  <si>
    <t>ACS_PCT_SELF_MDCR_ABOVE35</t>
  </si>
  <si>
    <t>Percentage of population with direct-purchase and Medicare health insurance (ages 35 and over)</t>
  </si>
  <si>
    <t>ACS_PCT_TRICARE_VA</t>
  </si>
  <si>
    <t>Percentage of population with TRICARE/military or VA health insurance coverage only</t>
  </si>
  <si>
    <t>ACS_PCT_TRICARE_VA_BELOW64</t>
  </si>
  <si>
    <t>Percentage of population with TRICARE/military or VA coverage only (ages 64 and below)</t>
  </si>
  <si>
    <t>ACS_PCT_UNINSURED</t>
  </si>
  <si>
    <t>Percentage of population with no health insurance coverage</t>
  </si>
  <si>
    <t>ACS_PCT_UNINSURED_BELOW64</t>
  </si>
  <si>
    <t>Percentage of population with no health insurance (ages 64 and below)</t>
  </si>
  <si>
    <t>AHRF_USDA_RUCC_2013</t>
  </si>
  <si>
    <t>$1.</t>
  </si>
  <si>
    <t>AHRF_VET</t>
  </si>
  <si>
    <t>Estimate of veteran population</t>
  </si>
  <si>
    <t>AHRF_VET_MALE</t>
  </si>
  <si>
    <t>Estimate of male veteran population</t>
  </si>
  <si>
    <t>AHRF_VET_FEMALE</t>
  </si>
  <si>
    <t>Estimate of female veteran population</t>
  </si>
  <si>
    <t>4. Physical Infrastructure</t>
  </si>
  <si>
    <t>AHRF_DAYS_AIR_QLT</t>
  </si>
  <si>
    <t>Total number of days air quality is measured</t>
  </si>
  <si>
    <t>AHRF_PCT_GOOD_AQ</t>
  </si>
  <si>
    <t>Percentage of days with good air quality</t>
  </si>
  <si>
    <t>AHRF_TXC_SITE_NO_DATA</t>
  </si>
  <si>
    <t>Total number of designated toxic sites with insufficient data</t>
  </si>
  <si>
    <t>AHRF_TXC_SITE_CNTRL</t>
  </si>
  <si>
    <t>Total number of designated toxic sites under control</t>
  </si>
  <si>
    <t>AHRF_TXC_SITE_NO_CNTRL</t>
  </si>
  <si>
    <t>Total number of designated toxic sites not under control</t>
  </si>
  <si>
    <t>AHRF_HPSA_DENTIST</t>
  </si>
  <si>
    <t>AHRF_HPSA_MENTAL</t>
  </si>
  <si>
    <t>AHRF_HPSA_PRIM</t>
  </si>
  <si>
    <t>AHRF_HOSP_TEACHING</t>
  </si>
  <si>
    <t>Total number of teaching hospitals</t>
  </si>
  <si>
    <t>AHRF_TOT_ARBRNE_ST_G_ISO_HOSPS</t>
  </si>
  <si>
    <t>Total number of short-term general hospitals with airborne infection isolation rooms</t>
  </si>
  <si>
    <t>AHRF_ARBRNE_ST_G_ISO_HOSPS_RATE</t>
  </si>
  <si>
    <t>Total number of short-term general hospitals with airborne infection isolation rooms per 1,000 population</t>
  </si>
  <si>
    <t>AHRF_TOT_ARBRNE_ST_G_ISO_ROOMS</t>
  </si>
  <si>
    <t>Total number of airborne infection isolation rooms in short-term general hospitals</t>
  </si>
  <si>
    <t>AHRF_ARBRNE_ST_G_ISO_ROOMS_RATE</t>
  </si>
  <si>
    <t>Total number of airborne infection isolation rooms in short-term general hospitals per 1,000 population</t>
  </si>
  <si>
    <t>AHRF_TOT_ARBRNE_STNGLT_ISO_ROOM</t>
  </si>
  <si>
    <t>Total number of airborne infection isolation rooms in short-term, non-general, and long-term hospitals</t>
  </si>
  <si>
    <t>AHRF_ARBRNE_STNGLT_ISO_ROOM_RATE</t>
  </si>
  <si>
    <t>Total number of airborne infection isolation rooms in short-term, non-general, and long-term hospitals per 1,000 population</t>
  </si>
  <si>
    <t>Total number of short-term general hospital cardiac intensive care beds</t>
  </si>
  <si>
    <t>Total number of short-term general hospital cardiac intensive care beds per 1,000 population</t>
  </si>
  <si>
    <t>Total number of short-term general hospitals with cardiac intensive care</t>
  </si>
  <si>
    <t>Total number of short-term general hospitals with cardiac intensive care per 1,000 population</t>
  </si>
  <si>
    <t>AHRF_TOT_COM_HEALTH_GRANT</t>
  </si>
  <si>
    <t>Total number of community health centers, grantees only</t>
  </si>
  <si>
    <t>AHRF_COM_HEALTH_GRANT_RATE</t>
  </si>
  <si>
    <t>Total number of community health centers, grantees only, per 1,000 population</t>
  </si>
  <si>
    <t>AHRF_TOT_ER_VST_ST_G_HOSP</t>
  </si>
  <si>
    <t>Total number of emergency department visits in short-term general hospitals</t>
  </si>
  <si>
    <t>Total number of hospital admissions</t>
  </si>
  <si>
    <t>AHRF_TOT_HOSP_BED</t>
  </si>
  <si>
    <t>Total number of hospital beds</t>
  </si>
  <si>
    <t>AHRF_HOSP_BED_RATE</t>
  </si>
  <si>
    <t>Total number of hospital beds per 1,000 population</t>
  </si>
  <si>
    <t>AHRF_TOT_HOSP_BEDS_LT</t>
  </si>
  <si>
    <t>Total number of beds in long-term hospital</t>
  </si>
  <si>
    <t>AHRF_HOSP_BEDS_LT_RATE</t>
  </si>
  <si>
    <t>Total number of beds in long-term hospital per 1,000 population</t>
  </si>
  <si>
    <t>AHRF_TOT_HOSP_MOBILE</t>
  </si>
  <si>
    <t>Total number of hospitals with mobile health services</t>
  </si>
  <si>
    <t>AHRF_HOSP_MOBILE_RATE</t>
  </si>
  <si>
    <t>Total number of hospitals with mobile health services per 1,000 population</t>
  </si>
  <si>
    <t>AHRF_TOT_HOSP_TELE_ICU</t>
  </si>
  <si>
    <t>Total number of hospitals with telehealth eICU</t>
  </si>
  <si>
    <t>AHRF_HOSP_TELE_ICU_RATE</t>
  </si>
  <si>
    <t>Total number of hospitals with telehealth eICU per 1,000 population</t>
  </si>
  <si>
    <t>AHRF_TOT_HOSP_TELE_STROKE</t>
  </si>
  <si>
    <t>Total number of hospitals with telehealth stroke care</t>
  </si>
  <si>
    <t>AHRF_HOSP_TELE_STROKE_RATE</t>
  </si>
  <si>
    <t>Total number of hospitals with telehealth stroke care per 1,000 population</t>
  </si>
  <si>
    <t>AHRF_TOT_LT_HOSP</t>
  </si>
  <si>
    <t>Total number of long-term hospitals</t>
  </si>
  <si>
    <t>AHRF_LT_HOSP_RATE</t>
  </si>
  <si>
    <t>Total number of long-term hospitals per 1,000 population</t>
  </si>
  <si>
    <t>AHRF_TOT_MEDSURGIC_BEDS</t>
  </si>
  <si>
    <t>Total number of short-term general hospital intensive care beds</t>
  </si>
  <si>
    <t>AHRF_MEDSURGIC_BEDS_RATE</t>
  </si>
  <si>
    <t>Total number of short-term general hospital intensive care beds per 1,000 population</t>
  </si>
  <si>
    <t>AHRF_TOT_MEDSURGIC_HOSP</t>
  </si>
  <si>
    <t>Total number of short-term general hospitals with medical surgical intensive care</t>
  </si>
  <si>
    <t>AHRF_MEDSURGIC_HOSP_RATE</t>
  </si>
  <si>
    <t>Total number of short-term general hospitals with medical surgical intensive care per 1,000 population</t>
  </si>
  <si>
    <t>AHRF_TOT_NEONATALIC_BEDS</t>
  </si>
  <si>
    <t>Total number of short-term general hospital neonatal intensive care beds</t>
  </si>
  <si>
    <t>AHRF_NEONATALIC_BEDS_RATE</t>
  </si>
  <si>
    <t>Total number of short-term general hospital neonatal intensive care beds per 1,000 population</t>
  </si>
  <si>
    <t>AHRF_TOT_NEONATALIC_HOSP</t>
  </si>
  <si>
    <t>Total number of short-term general hospitals with neonatal intensive care</t>
  </si>
  <si>
    <t>AHRF_NEONATALIC_HOSP_RATE</t>
  </si>
  <si>
    <t>Total number of short-term general hospitals with neonatal intensive care per 1,000 population</t>
  </si>
  <si>
    <t>AHRF_TOT_NH_BED_STNGH</t>
  </si>
  <si>
    <t>AHRF_NH_BED_STNGH_RATE</t>
  </si>
  <si>
    <t>AHRF_TOT_NHSC_ACTIVE</t>
  </si>
  <si>
    <t>AHRF_NHSC_ACTIVE_RATE</t>
  </si>
  <si>
    <t>AHRF_TOT_NHSC_FTE_PROV</t>
  </si>
  <si>
    <t>AHRF_NHSC_FTE_PROV_RATE</t>
  </si>
  <si>
    <t>AHRF_TOT_OPRT_ROOM</t>
  </si>
  <si>
    <t>Total number of operating rooms in short-term general hospitals</t>
  </si>
  <si>
    <t>AHRF_OPRT_ROOM_RATE</t>
  </si>
  <si>
    <t>Total number of operating rooms in short-term general hospitals per 1,000 population</t>
  </si>
  <si>
    <t>AHRF_TOT_RURL_REFRRL_CNT</t>
  </si>
  <si>
    <t>Total number of rural referral centers</t>
  </si>
  <si>
    <t>AHRF_RURL_REFRRL_CNT_RATE</t>
  </si>
  <si>
    <t>Total number of rural referral centers per 1,000 population</t>
  </si>
  <si>
    <t>AHRF_TOT_ST_COMM_HOSP</t>
  </si>
  <si>
    <t>Total number of short-term community hospitals</t>
  </si>
  <si>
    <t>AHRF_ST_COMM_HOSP_RATE</t>
  </si>
  <si>
    <t>Total number of short-term community hospitals per 1,000 population</t>
  </si>
  <si>
    <t>AHRF_TOT_ST_G_HOSP</t>
  </si>
  <si>
    <t>Total number of short-term general hospitals</t>
  </si>
  <si>
    <t>AHRF_ST_G_HOSP_RATE</t>
  </si>
  <si>
    <t>Total number of short-term general hospitals per 1,000 population</t>
  </si>
  <si>
    <t>AHRF_TOT_ST_G_HOSP_BED</t>
  </si>
  <si>
    <t>Total number of short-term general hospital beds</t>
  </si>
  <si>
    <t>AHRF_ST_G_HOSP_BED_RATE</t>
  </si>
  <si>
    <t>Total number of short-term general hospital beds per 1,000 population</t>
  </si>
  <si>
    <t>AHRF_TOT_ST_N_G_HOSP</t>
  </si>
  <si>
    <t>Total number of short-term non-general hospitals</t>
  </si>
  <si>
    <t>AHRF_ST_N_G_HOSP_RATE</t>
  </si>
  <si>
    <t>Total number of short-term non-general hospitals per 1,000 population</t>
  </si>
  <si>
    <t>AHRF_TOT_HOSPS</t>
  </si>
  <si>
    <t>Total number of hospitals</t>
  </si>
  <si>
    <t>AHRF_HOSPS_RATE</t>
  </si>
  <si>
    <t>Total number of hospitals per 1,000 population</t>
  </si>
  <si>
    <t>AHRF_MARKET_ENROL</t>
  </si>
  <si>
    <t>Total number of Health Insurance Marketplace enrollees</t>
  </si>
  <si>
    <t>AHRF_MARKET_ENROL_NEW</t>
  </si>
  <si>
    <t>Total number of Marketplace enrollees, new consumers</t>
  </si>
  <si>
    <t>AHRF_MARKET_ENROL_ACTIVE</t>
  </si>
  <si>
    <t>Total number of Marketplace enrollees, active reenrollees</t>
  </si>
  <si>
    <t>AHRF_MARKET_ENROL_AUTO</t>
  </si>
  <si>
    <t>Total number of Marketplace enrollees, automatic reenrollees</t>
  </si>
  <si>
    <t>AHRF_MARKET_ENROL_150</t>
  </si>
  <si>
    <t>Total number of Marketplace enrollees, household income 100% to 150% of FPL</t>
  </si>
  <si>
    <t>AHRF_MARKET_ENROL_200</t>
  </si>
  <si>
    <t>Total number of Marketplace enrollees, household income &gt;150% to 200% of FPL</t>
  </si>
  <si>
    <t>AHRF_MARKET_ENROL_250</t>
  </si>
  <si>
    <t>Total number of Marketplace enrollees, household income &gt;200% to 250% of FPL</t>
  </si>
  <si>
    <t>AHRF_MARKET_ENROL_300</t>
  </si>
  <si>
    <t>Total number of Marketplace enrollees, household income &gt;250% to 300% of FPL</t>
  </si>
  <si>
    <t>AHRF_MARKET_ENROL_400</t>
  </si>
  <si>
    <t>Total number of Marketplace enrollees, household income &gt;300% to 400% of FPL</t>
  </si>
  <si>
    <t>AHRF_MARKET_ENROL_OTHER</t>
  </si>
  <si>
    <t>Total number of Marketplace enrollees, other federal poverty level</t>
  </si>
  <si>
    <t>AHRF_MARKET_ENROL_NO_ASST</t>
  </si>
  <si>
    <t>Total number of Marketplace enrollees, no financial assistance requested</t>
  </si>
  <si>
    <t>AHRF_PRESC_ENROLLMENT</t>
  </si>
  <si>
    <t>AHRF_PCT_PRESC_PEN</t>
  </si>
  <si>
    <t>AHRF_TOT_ADV_NURSES</t>
  </si>
  <si>
    <t>Total number of advanced practice registered nurses with NPI</t>
  </si>
  <si>
    <t>AHRF_ADV_NURSES_RATE</t>
  </si>
  <si>
    <t>Total number of advanced practice registered nurses with NPI per 1,000 population</t>
  </si>
  <si>
    <t>AHRF_TOT_ALLERGY_IMM</t>
  </si>
  <si>
    <t>Total number of non-federal allergy and immunology specialists</t>
  </si>
  <si>
    <t>AHRF_ALLERGY_IMM_RATE</t>
  </si>
  <si>
    <t>Total number of non-federal allergy and immunology specialists per 1,000 population</t>
  </si>
  <si>
    <t>Total number of non-federal anesthesiologists</t>
  </si>
  <si>
    <t>Total number of non-federal anesthesiologists per 1,000 population</t>
  </si>
  <si>
    <t>AHRF_TOT_CHLD_PSYCH</t>
  </si>
  <si>
    <t>Total number of non-federal child psychiatrists</t>
  </si>
  <si>
    <t>AHRF_CHLD_PSYCH_RATE</t>
  </si>
  <si>
    <t>Total number of non-federal child psychiatrists per 1,000 population</t>
  </si>
  <si>
    <t>AHRF_TOT_CLIN_NURSE_SPEC</t>
  </si>
  <si>
    <t>Total number of clinical nurse specialists with NPI</t>
  </si>
  <si>
    <t>AHRF_CLIN_NURSE_SPEC_RATE</t>
  </si>
  <si>
    <t>Total number of clinical nurse specialists with NPI per 1,000 population</t>
  </si>
  <si>
    <t>AHRF_TOT_DENTISTS</t>
  </si>
  <si>
    <t>Total number of dentists with NPI</t>
  </si>
  <si>
    <t>AHRF_DENTISTS_RATE</t>
  </si>
  <si>
    <t>Total number of dentists with NPI per 1,000 population</t>
  </si>
  <si>
    <t>AHRF_TOT_GEN_PREV</t>
  </si>
  <si>
    <t>Total number of non-federal general preventive medicine specialists</t>
  </si>
  <si>
    <t>AHRF_GEN_PREV_RATE</t>
  </si>
  <si>
    <t>Total number of non-federal general preventive medicine specialists per 1,000 population</t>
  </si>
  <si>
    <t>Total number of certified registered nurse anesthetists with NPI</t>
  </si>
  <si>
    <t>Total number of certified registered nurse anesthetists with NPI per 1,000 population</t>
  </si>
  <si>
    <t>AHRF_TOT_NURSE_MIDWIVES</t>
  </si>
  <si>
    <t>Total number of advanced practice nurse midwives with NPI</t>
  </si>
  <si>
    <t>AHRF_NURSE_MIDWIVES_RATE</t>
  </si>
  <si>
    <t>Total number of advanced practice nurse midwives with NPI per 1,000 population</t>
  </si>
  <si>
    <t>AHRF_TOT_NURSE_PRACT</t>
  </si>
  <si>
    <t>Total number of nurse practitioners with NPI</t>
  </si>
  <si>
    <t>AHRF_NURSE_PRACT_RATE</t>
  </si>
  <si>
    <t>Total number of nurse practitioners with NPI per 1,000 population</t>
  </si>
  <si>
    <t>AHRF_TOT_OB_GYN</t>
  </si>
  <si>
    <t>Total number of non-federal obstetric gynecologists</t>
  </si>
  <si>
    <t>AHRF_OB_GYN_RATE</t>
  </si>
  <si>
    <t>Total number of non-federal obstetric gynecologists per 1,000 population</t>
  </si>
  <si>
    <t>Total number of ophthalmology specialists</t>
  </si>
  <si>
    <t>Total number of ophthalmology specialists per 1,000 population</t>
  </si>
  <si>
    <t>AHRF_TOT_ORTH_SURG</t>
  </si>
  <si>
    <t>Total number of non-federal orthopedic surgeons</t>
  </si>
  <si>
    <t>AHRF_ORTH_SURG_RATE</t>
  </si>
  <si>
    <t>Total number of non-federal orthopedic surgeons per 1,000 population</t>
  </si>
  <si>
    <t>AHRF_TOT_OTHER_SPEC</t>
  </si>
  <si>
    <t>Total number of other specialists</t>
  </si>
  <si>
    <t>AHRF_OTHER_SPEC_RATE</t>
  </si>
  <si>
    <t>Total number of other specialists per 1,000 population</t>
  </si>
  <si>
    <t>Total number of otolaryngology specialists</t>
  </si>
  <si>
    <t>Total number of otolaryngology specialists per 1,000 population</t>
  </si>
  <si>
    <t>AHRF_TOT_PEDIATRICS</t>
  </si>
  <si>
    <t>Total number of non-federal pediatric and general physicians</t>
  </si>
  <si>
    <t>AHRF_PEDIATRICS_RATE</t>
  </si>
  <si>
    <t>Total number of non-federal pediatric and general physicians per 1,000 population</t>
  </si>
  <si>
    <t>AHRF_TOT_PHYSICIAN_ASSIST</t>
  </si>
  <si>
    <t>Total number of physician assistants with NPI</t>
  </si>
  <si>
    <t>AHRF_PHYSICIAN_ASSIST_RATE</t>
  </si>
  <si>
    <t>Total number of physician assistants with NPI per 1,000 population</t>
  </si>
  <si>
    <t>AHRF_TOT_PHYS_PRIMARY</t>
  </si>
  <si>
    <t>Total number of non-federal primary care physicians</t>
  </si>
  <si>
    <t>AHRF_PHYS_PRIMARY_RATE</t>
  </si>
  <si>
    <t>Total number of non-federal primary care physicians per 1,000 population</t>
  </si>
  <si>
    <t>AHRF_TOT_PLASTIC_SURG</t>
  </si>
  <si>
    <t>Total number of plastic surgeons</t>
  </si>
  <si>
    <t>AHRF_PLASTIC_SURG_RATE</t>
  </si>
  <si>
    <t>Total number of plastic surgeons per 1,000 population</t>
  </si>
  <si>
    <t>AHRF_TOT_PULMONARY_SPEC</t>
  </si>
  <si>
    <t>Total number of pulmonary disease specialists</t>
  </si>
  <si>
    <t>AHRF_PULMONARY_SPEC_RATE</t>
  </si>
  <si>
    <t>Total number of pulmonary disease specialists per 1,000 population</t>
  </si>
  <si>
    <t>AHRF_TOT_PSYCH</t>
  </si>
  <si>
    <t>Total number of non-federal psychiatrists</t>
  </si>
  <si>
    <t>AHRF_PSYCH_RATE</t>
  </si>
  <si>
    <t>Total number of non-federal psychiatrists per 1,000 population</t>
  </si>
  <si>
    <t>AHRF_TOT_RADI</t>
  </si>
  <si>
    <t>Total number of non-federal radiologists</t>
  </si>
  <si>
    <t>AHRF_RADI_RATE</t>
  </si>
  <si>
    <t>Total number of non-federal radiologists per 1,000 population</t>
  </si>
  <si>
    <t>AHRF_MCR_BN_READM_RATE</t>
  </si>
  <si>
    <t>Total number of Medicare beneficiary hospital readmission rate, fee for service</t>
  </si>
  <si>
    <t>AHRF_TOT_SURG_SPECS</t>
  </si>
  <si>
    <t>Total number of surgical specialists</t>
  </si>
  <si>
    <t>AHRF_SURG_SPECS_RATE</t>
  </si>
  <si>
    <t>Total number of surgical specialists  per 1,000 population</t>
  </si>
  <si>
    <t>AHRF_TOT_THORACIC_SURG</t>
  </si>
  <si>
    <t>Total number of thoracic surgeons</t>
  </si>
  <si>
    <t>AHRF_THORACIC_SURG_RATE</t>
  </si>
  <si>
    <t>Total number of thoracic surgeons per 1,000 population</t>
  </si>
  <si>
    <t>AHRF_TOT_MDS</t>
  </si>
  <si>
    <t>Total number of non-federal MDs</t>
  </si>
  <si>
    <t>AHRF_MDS_RATE</t>
  </si>
  <si>
    <t>Total number of non-federal MDs per 1,000 population</t>
  </si>
  <si>
    <t>AHRF_TOT_UROL</t>
  </si>
  <si>
    <t>Total number of non-federal urologists</t>
  </si>
  <si>
    <t>AHRF_UROL_RATE</t>
  </si>
  <si>
    <t>Total number of non-federal urologists per 1,000 population</t>
  </si>
  <si>
    <t>AHRF_IP_DAY_NH_HOSP_RATE</t>
  </si>
  <si>
    <t>Total number of hospital inpatient days including nursing homes per 1,000 population</t>
  </si>
  <si>
    <t>AHRF_IP_DAY_ST_G_HOSP_RATE</t>
  </si>
  <si>
    <t>Total number of inpatient days in short-term general hospitals per 1,000 population</t>
  </si>
  <si>
    <t>AHRF_IP_DAY_STNG_LT_RATE</t>
  </si>
  <si>
    <t>Total number of inpatient days in short-term, non-general, and long-term hospitals per 1,000 population</t>
  </si>
  <si>
    <t>AHRF_TOT_MCR_BN_READM</t>
  </si>
  <si>
    <t>Total number of Medicare beneficiary acute hospital readmissions, fee for service</t>
  </si>
  <si>
    <t>AHRF_TOT_MCR_IP_DAY_ST_G</t>
  </si>
  <si>
    <t>Total Medicare inpatient days, short-term general hospitals</t>
  </si>
  <si>
    <t>AHRF_TOT_MDCD_IP_DAY_ST_G</t>
  </si>
  <si>
    <t>Total Medicaid inpatient days, short-term general hospitals</t>
  </si>
  <si>
    <t>AHRF_TOT_MDCR_FFS_ACT_COST</t>
  </si>
  <si>
    <t>Total actual Medicare costs, fee for service (dollars)</t>
  </si>
  <si>
    <t>AHRF_TOT_MDCR_FFS_STD_COST</t>
  </si>
  <si>
    <t>Total standardized Medicare costs, fee for service (dollars)</t>
  </si>
  <si>
    <t>AHRF_TOT_CARDIOVAS_SPEC</t>
  </si>
  <si>
    <t>Total number of cardiovascular disease specialists</t>
  </si>
  <si>
    <t>AHRF_CARDIOVAS_SPEC_RATE</t>
  </si>
  <si>
    <t>Total number of cardiovascular disease specialists per 1,000 population</t>
  </si>
  <si>
    <t>AHRF_TOT_COLON_SRG</t>
  </si>
  <si>
    <t>Total number of colorectal surgeons</t>
  </si>
  <si>
    <t>AHRF_COLON_SRG_RATE</t>
  </si>
  <si>
    <t>Total number of colorectal surgeons per 1,000 population</t>
  </si>
  <si>
    <t>AHRF_TOT_DERMATOLOGY</t>
  </si>
  <si>
    <t>Total number of dermatology specialists</t>
  </si>
  <si>
    <t>AHRF_DERMATOLOGY_RATE</t>
  </si>
  <si>
    <t>Total number of dermatology specialists per 1,000 population</t>
  </si>
  <si>
    <t>AHRF_TOT_ER_MED</t>
  </si>
  <si>
    <t>Total number of non-federal emergency medicine physicians</t>
  </si>
  <si>
    <t>AHRF_ER_MED_RATE</t>
  </si>
  <si>
    <t>Total number of non-federal emergency medicine physicians per 1,000 population</t>
  </si>
  <si>
    <t>Total number of gastroenterology specialists</t>
  </si>
  <si>
    <t>Total number of gastroenterology specialists per 1,000 population</t>
  </si>
  <si>
    <t>AHRF_TOT_GEN_INTERNAL_MED</t>
  </si>
  <si>
    <t>Total number of non-federal general internal medicine physicians</t>
  </si>
  <si>
    <t>AHRF_GEN_INTERNAL_MED_RATE</t>
  </si>
  <si>
    <t>Total number of non-federal general internal medicine physicians per 1,000 population</t>
  </si>
  <si>
    <t>AHRF_TOT_GENRL_SURG</t>
  </si>
  <si>
    <t>Total number of general surgeons</t>
  </si>
  <si>
    <t>AHRF_GENRL_SURG_RATE</t>
  </si>
  <si>
    <t>Total number of general surgeons per 1,000 population</t>
  </si>
  <si>
    <t>AHRF_TOT_MED_SPEC</t>
  </si>
  <si>
    <t>Total number of medical specialists</t>
  </si>
  <si>
    <t>AHRF_MED_SPEC_RATE</t>
  </si>
  <si>
    <t>Total number of medical specialists per 1,000 population</t>
  </si>
  <si>
    <t>Total number of neurological surgeons</t>
  </si>
  <si>
    <t>Total number of neurological surgeons per 1,000 population</t>
  </si>
  <si>
    <t>AHRF_TOT_N_ST_G_EXP</t>
  </si>
  <si>
    <t>Total number of short-term general hospitals reporting expenses</t>
  </si>
  <si>
    <t>AHRF_TOT_N_ST_G_EXP_1000</t>
  </si>
  <si>
    <t>Total expenses from short-term general hospitals reporting expenses (dollars in $1,000s)</t>
  </si>
  <si>
    <t>AHRF_TOT_N_ST_G_PAYRLL</t>
  </si>
  <si>
    <t>Total number of short-term general hospitals reporting payroll expenses</t>
  </si>
  <si>
    <t>AHRF_TOT_N_ST_G_PAYRLL_1000</t>
  </si>
  <si>
    <t>Total payroll expenses from short-term general hospitals reporting payroll expenses (dollars in $1,000s)</t>
  </si>
  <si>
    <t>AHRF_OP_VST_LT_ER_OP_RATE</t>
  </si>
  <si>
    <t>Total number of outpatient visits in long-term hospital emergency departments per 1,000 population</t>
  </si>
  <si>
    <t>AHRF_OP_VST_ST_G_ER_OP_RATE</t>
  </si>
  <si>
    <t>Total number of outpatient visits in short-term general hospital emergency department and other outpatient visits per 1,000 population</t>
  </si>
  <si>
    <t>AHRF_OP_VST_ST_G_OTHR_RATE</t>
  </si>
  <si>
    <t>Total number of outpatient visits in other short-term general hospitals per 1,000 population</t>
  </si>
  <si>
    <t>AHRF_TOT_OUTPAT_VST_STNGH</t>
  </si>
  <si>
    <t>Total number of outpatient visits in short-term non-general hospital emergency department and other outpatient visits</t>
  </si>
  <si>
    <t>AHRF_TOT_ST_COMM_HOSP_ADMS</t>
  </si>
  <si>
    <t>Total number of short-term community hospital admissions</t>
  </si>
  <si>
    <t>AHRF_TOT_ST_G_HOSP_ADMS</t>
  </si>
  <si>
    <t>Total number of short-term general hospital admissions</t>
  </si>
  <si>
    <t>AHRF_TOT_STNG_LT_HOSP_ADMS</t>
  </si>
  <si>
    <t>Total number of short-term, non-general, and long-term hospital admissions</t>
  </si>
  <si>
    <t>AHRF_SURG_OPRN_IP_RATE</t>
  </si>
  <si>
    <t>Total number of inpatient surgical operations in short-term general hospitals per 1,000 population</t>
  </si>
  <si>
    <t>AHRF_SURG_OPRN_OP_RATE</t>
  </si>
  <si>
    <t>Total number of outpatient surgical operations in short-term general hospitals per 1,000 population</t>
  </si>
  <si>
    <t>AMFAR_AVG_DISTSSP</t>
  </si>
  <si>
    <t>Average distance in miles to a syringe services program</t>
  </si>
  <si>
    <t>AMFAR_TOT_MEDSAFAC</t>
  </si>
  <si>
    <t>Total number of substance abuse services facilities accepting Medicaid</t>
  </si>
  <si>
    <t>AMFAR_MEDSAFAC_RATE</t>
  </si>
  <si>
    <t>Total number of substance abuse services facilities accepting Medicaid per 1,000 population</t>
  </si>
  <si>
    <t>AMFAR_TOT_RWFAC</t>
  </si>
  <si>
    <t>Total number of Ryan White HIV medical providers</t>
  </si>
  <si>
    <t>AMFAR_RWFAC_RATE</t>
  </si>
  <si>
    <t>Total number of Ryan White HIV medical providers per 1,000 population</t>
  </si>
  <si>
    <t>AMFAR_TOT_AMATFAC</t>
  </si>
  <si>
    <t>AMFAR_AMATFAC_RATE</t>
  </si>
  <si>
    <t>AMFAR_TOT_HCVTFAC</t>
  </si>
  <si>
    <t>Total number of substance abuse facilities offering hepatitis C screening</t>
  </si>
  <si>
    <t>AMFAR_HCVTFAC_RATE</t>
  </si>
  <si>
    <t>Total number of substance abuse facilities offering hepatitis C screening per 1,000 population</t>
  </si>
  <si>
    <t>AMFAR_TOT_HIVHCVTFAC</t>
  </si>
  <si>
    <t>Total number of substance abuse facilities offering both HIV test and hepatitis C screening</t>
  </si>
  <si>
    <t>AMFAR_HIVHCVTFAC_RATE</t>
  </si>
  <si>
    <t>Total number of substance abuse facilities offering both HIV test and hepatitis C screening per 1,000 population</t>
  </si>
  <si>
    <t>AMFAR_TOT_HIVTFAC</t>
  </si>
  <si>
    <t>Total number of substance abuse facilities offering HIV testing</t>
  </si>
  <si>
    <t>AMFAR_HIVTFAC_RATE</t>
  </si>
  <si>
    <t>Total number of substance abuse facilities offering HIV testing per 1,000 population</t>
  </si>
  <si>
    <t>AMFAR_TOT_MEDAMATFAC</t>
  </si>
  <si>
    <t>AMFAR_MEDAMATFAC_RATE</t>
  </si>
  <si>
    <t>AMFAR_TOT_MEDHCVTFAC</t>
  </si>
  <si>
    <t>Total number of substance abuse facilities offering hepatitis C screening and accept Medicaid</t>
  </si>
  <si>
    <t>AMFAR_MEDHCVTFAC_RATE</t>
  </si>
  <si>
    <t>Total number of substance abuse facilities offering hepatitis C screening and accept Medicaid per 1,000 population</t>
  </si>
  <si>
    <t>AMFAR_TOT_MEDHIVHCVTFAC</t>
  </si>
  <si>
    <t>Total number of substance abuse facilities offering both HIV test and hepatitis C screening and accept Medicaid</t>
  </si>
  <si>
    <t>AMFAR_MEDHIVHCVTFAC_RATE</t>
  </si>
  <si>
    <t>Total number of substance abuse facilities offering both HIV test and hepatitis C screening and accept Medicaid per 1,000 population</t>
  </si>
  <si>
    <t>AMFAR_TOT_MEDHIVTFAC</t>
  </si>
  <si>
    <t>Total number of substance abuse facilities offering HIV testing and accept Medicaid</t>
  </si>
  <si>
    <t>AMFAR_MEDHIVTFAC_RATE</t>
  </si>
  <si>
    <t>Total number of substance abuse facilities offering HIV testing and accept Medicaid per 1,000 population</t>
  </si>
  <si>
    <t>AMFAR_TOT_MEDMHFAC</t>
  </si>
  <si>
    <t>Total number of facilities that provide mental health services and accept Medicaid</t>
  </si>
  <si>
    <t>AMFAR_MEDMHFAC_RATE</t>
  </si>
  <si>
    <t>Total number of facilities that provide mental health services and accept Medicaid per 1,000 population</t>
  </si>
  <si>
    <t>AMFAR_TOT_MHFAC</t>
  </si>
  <si>
    <t>Total number of facilities that provide mental health services</t>
  </si>
  <si>
    <t>AMFAR_MHFAC_RATE</t>
  </si>
  <si>
    <t>Total number of facilities that provide mental health services per 1,000 population</t>
  </si>
  <si>
    <t>AMFAR_OPIOIDRX_RATE</t>
  </si>
  <si>
    <t>CAF_ADJ_COUNTY_1</t>
  </si>
  <si>
    <t>Adjacent county 1 FIPS Code (state and county)</t>
  </si>
  <si>
    <t>CAF_ADJ_COUNTY_2</t>
  </si>
  <si>
    <t>Adjacent county 2 FIPS Code (state and county)</t>
  </si>
  <si>
    <t>CAF_ADJ_COUNTY_3</t>
  </si>
  <si>
    <t>Adjacent county 3 FIPS Code  (state and county)</t>
  </si>
  <si>
    <t>CAF_ADJ_COUNTY_4</t>
  </si>
  <si>
    <t>Adjacent county 4 FIPS Code  (state and county)</t>
  </si>
  <si>
    <t>CAF_ADJ_COUNTY_5</t>
  </si>
  <si>
    <t>Adjacent county 5 FIPS Code  (state and county)</t>
  </si>
  <si>
    <t>CAF_ADJ_COUNTY_6</t>
  </si>
  <si>
    <t>Adjacent county 6 FIPS Code  (state and county)</t>
  </si>
  <si>
    <t>CAF_ADJ_COUNTY_7</t>
  </si>
  <si>
    <t>Adjacent county 7 FIPS Code  (state and county)</t>
  </si>
  <si>
    <t>CAF_ADJ_COUNTY_8</t>
  </si>
  <si>
    <t>Adjacent county 8 FIPS Code  (state and county)</t>
  </si>
  <si>
    <t>CAF_ADJ_COUNTY_9</t>
  </si>
  <si>
    <t>Adjacent county 9 FIPS Code  (state and county)</t>
  </si>
  <si>
    <t>CAF_ADJ_COUNTY_10</t>
  </si>
  <si>
    <t>Adjacent county 10 FIPS Code  (state and county)</t>
  </si>
  <si>
    <t>CAF_ADJ_COUNTY_11</t>
  </si>
  <si>
    <t>Adjacent county 11 FIPS Code  (state and county)</t>
  </si>
  <si>
    <t>CAF_ADJ_COUNTY_12</t>
  </si>
  <si>
    <t>Adjacent county 12 FIPS Code  (state and county)</t>
  </si>
  <si>
    <t>CAF_ADJ_COUNTY_13</t>
  </si>
  <si>
    <t>Adjacent county 13 FIPS Code  (state and county)</t>
  </si>
  <si>
    <t>CAF_ADJ_COUNTY_14</t>
  </si>
  <si>
    <t>Adjacent county 14 FIPS Code  (state and county)</t>
  </si>
  <si>
    <t>CCBP_ANNUAL_TOT_POP</t>
  </si>
  <si>
    <t>Total Census County Population</t>
  </si>
  <si>
    <t>CCBP_LARGE_INDUSTRY</t>
  </si>
  <si>
    <t>NAICS Code of largest industry in region by number of employees</t>
  </si>
  <si>
    <t>CCBP_PCT_HEALTH_EMPLOYMENT</t>
  </si>
  <si>
    <t>Percentage of employment attributed to health care</t>
  </si>
  <si>
    <t>CCBP_BWLSTORES_RATE</t>
  </si>
  <si>
    <t xml:space="preserve"> Total number of beer, wine and liquor stores per 1,000 people</t>
  </si>
  <si>
    <t>CCBP_GAMBLING_RATE</t>
  </si>
  <si>
    <t>Total number of gambling establishments per 1,000 people</t>
  </si>
  <si>
    <t>CCBP_FCRSC_RATE</t>
  </si>
  <si>
    <t>Total number of fitness centers and recreational sports centers per 1,000 people</t>
  </si>
  <si>
    <t>CCBP_CHS_RATE</t>
  </si>
  <si>
    <t>Total number of community housing services per 1,000 people</t>
  </si>
  <si>
    <t>CCBP_CFS_RATE</t>
  </si>
  <si>
    <t>Total number of community food services per 1,000 people</t>
  </si>
  <si>
    <t>CCBP_SFS_RATE</t>
  </si>
  <si>
    <t>Total number of specialized food stores per 1,000 people</t>
  </si>
  <si>
    <t>Total number of emergency and other relief services per 1,000 people</t>
  </si>
  <si>
    <t>CCBP_SHELTERS_RATE</t>
  </si>
  <si>
    <t>Total number of temporary shelters per 1,000 people</t>
  </si>
  <si>
    <t>CCBP_PHYS_RATE</t>
  </si>
  <si>
    <t>Total number of physician offices per 1,000 people</t>
  </si>
  <si>
    <t>CCBP_LAB_RATE</t>
  </si>
  <si>
    <t>Total number of medical and diagnostic laboratories per 1,000 people</t>
  </si>
  <si>
    <t>CCBP_RET_RATE</t>
  </si>
  <si>
    <t>Total number of continuing care retirement communities and assisted living facilities for the elderly per 1,000 people</t>
  </si>
  <si>
    <t>CCBP_HOME_RATE</t>
  </si>
  <si>
    <t>Total number of home health care services per 1,000 people</t>
  </si>
  <si>
    <t>CCBP_CHILD_RATE</t>
  </si>
  <si>
    <t>Total number of child day care services per 1,000 people</t>
  </si>
  <si>
    <t>CCBP_SA_RATE</t>
  </si>
  <si>
    <t>Total number of social associations per 1,000 people</t>
  </si>
  <si>
    <t>CCBP_CS_RATE</t>
  </si>
  <si>
    <t>Total number of convenience stores per 1,000 people</t>
  </si>
  <si>
    <t>CCBP_FF_RATE</t>
  </si>
  <si>
    <t>Total number of limited service restaurants (fast food establishments) per 1,000 people</t>
  </si>
  <si>
    <t>CCBP_FSR_RATE</t>
  </si>
  <si>
    <t>Total number of full service restaurants per 1,000 people</t>
  </si>
  <si>
    <t>CCBP_SOGS_RATE</t>
  </si>
  <si>
    <t>Total number of supermarkets and other grocery (except convenience) stores per 1,000 people</t>
  </si>
  <si>
    <t>CDC_USCS_TOT_INC_COUNT</t>
  </si>
  <si>
    <t>CDC_USCS_AGE_ADJ_INC_RATE</t>
  </si>
  <si>
    <t>Total age-adjusted cancer incidence per 100,000 people in the county</t>
  </si>
  <si>
    <t>CDC_USCS_TOT_MORT_COUNT</t>
  </si>
  <si>
    <t>CDC_USCS_AGE_ADJ_MORT_RATE</t>
  </si>
  <si>
    <t>Total age-adjusted cancer mortality per 100,000 people in the county</t>
  </si>
  <si>
    <t>CDCA_HEART_HOSP_RATE_ABOVE65</t>
  </si>
  <si>
    <t>Total cardiovascular disease hospitalizations per 1,000 Medicare beneficiaries (ages 65 and over)</t>
  </si>
  <si>
    <t>CDCA_STROKE_HOSP_RATE_ABOVE65</t>
  </si>
  <si>
    <t>Total stroke hospitalizations per 1,000 Medicare beneficiaries (ages 65 and over)</t>
  </si>
  <si>
    <t>CDCA_BLOOD_HOSP_RATE_ABOVE65</t>
  </si>
  <si>
    <t>Total high blood pressure hospitalizations per 1,000 Medicare beneficiaries (ages 65 and over)</t>
  </si>
  <si>
    <t>CDCA_HEART_DTH_RATE_ABOVE35</t>
  </si>
  <si>
    <t>Total cardiovascular disease deaths per 100,000 population (ages 35 and over)</t>
  </si>
  <si>
    <t>CDCA_STROKE_DTH_RATE_ABOVE35</t>
  </si>
  <si>
    <t>Total stroke deaths per 100,000 population (ages 35 and over)</t>
  </si>
  <si>
    <t>CDCAP_HIVDIAG_RATE_ABOVE13</t>
  </si>
  <si>
    <t>CDCAP_HIVDIAG_M_RATE_ABOVE13</t>
  </si>
  <si>
    <t>Total number of males living with diagnosed HIV at the end of the year per 100,000 (ages 13 and over)</t>
  </si>
  <si>
    <t>CDCAP_HIVDIAG_F_RATE_ABOVE13</t>
  </si>
  <si>
    <t>Total number of females living with diagnosed HIV at the end of the year per 100,000 (ages 13 and over)</t>
  </si>
  <si>
    <t>CDCAP_HIVDIAG_WHT_RATE_ABOVE13</t>
  </si>
  <si>
    <t>Total number of people living with diagnosed HIV at the end of the year per 100,000, White non-Hispanic (ages 13 and over)</t>
  </si>
  <si>
    <t>CDCAP_HIVDIAG_BLK_RATE_ABOVE13</t>
  </si>
  <si>
    <t>Total number of people living with diagnosed HIV at the end of the year per 100,000, Black non-Hispanic (ages 13 and over)</t>
  </si>
  <si>
    <t>CDCAP_HIVDIAG_HIS_RATE_ABOVE13</t>
  </si>
  <si>
    <t>Total number of people living with diagnosed HIV at the end of the year per 100,000, Hispanic (ages 13 and over)</t>
  </si>
  <si>
    <t>CDCAP_HIVDIAG_ASN_RATE_ABOVE13</t>
  </si>
  <si>
    <t>Total number of people living with diagnosed HIV at the end of the year per 100,000, Asian (ages 13 and over)</t>
  </si>
  <si>
    <t>CDCAP_HIVDIAG_MTR_RATE_ABOVE13</t>
  </si>
  <si>
    <t>Total number of people living with diagnosed HIV at the end of the year per 100,000, multiple races (ages 13 and over)</t>
  </si>
  <si>
    <t>CDCAP_HIVDIAG_AIAN_RATE_ABOVE13</t>
  </si>
  <si>
    <t>CDCAP_HIVDIAG_NHPI_RATE_ABOVE13</t>
  </si>
  <si>
    <t>CDCAP_CHLAMYDIA_RATE</t>
  </si>
  <si>
    <t>Total number of confirmed chlamydia diagnoses per 100,000 population</t>
  </si>
  <si>
    <t>CDCAP_GONORRHEA_RATE</t>
  </si>
  <si>
    <t>Total number of confirmed gonorrhea diagnoses per 100,000 population</t>
  </si>
  <si>
    <t>Total number of confirmed primary and secondary syphilis diagnoses per 100,000 population</t>
  </si>
  <si>
    <t>CDCAP_TUBERCULOSIS_RATE</t>
  </si>
  <si>
    <t>Total number of tuberculosis diagnoses per 100,000 population</t>
  </si>
  <si>
    <t>CDCSVI_RPL_THEME1_SOCIECO</t>
  </si>
  <si>
    <t>Social Vulnerability Index: Percentile ranking for socioeconomic theme</t>
  </si>
  <si>
    <t>CDCSVI_RPL_THEME2_HH_COMP</t>
  </si>
  <si>
    <t>Social Vulnerability Index: Percentile ranking for household composition theme</t>
  </si>
  <si>
    <t>CDCSVI_RPL_THEME3_MINO</t>
  </si>
  <si>
    <t>Social Vulnerability Index: Percentile ranking for minority status/language theme</t>
  </si>
  <si>
    <t>CDCSVI_RPL_THEMES_ALL</t>
  </si>
  <si>
    <t>Percentile ranking for overall Social Vulnerability Index</t>
  </si>
  <si>
    <t>CDCSVI_RPL_THEME4_HH_TRANS</t>
  </si>
  <si>
    <t>Social Vulnerability Index: Percentile ranking for housing/transportation theme</t>
  </si>
  <si>
    <t>CDCW_TOT_POPULATION</t>
  </si>
  <si>
    <t>Total Population (CDC Wonder)</t>
  </si>
  <si>
    <t>CDCW_INJURY_DTH_RATE</t>
  </si>
  <si>
    <t>Total number of deaths from injury per 100,000 population</t>
  </si>
  <si>
    <t>CDCW_TRANSPORT_DTH_RATE</t>
  </si>
  <si>
    <t>Total number of deaths from transport accidents per 100,000 population</t>
  </si>
  <si>
    <t>CDCW_SELFHARM_DTH_RATE</t>
  </si>
  <si>
    <t>Total number of deaths from intentional self harm per 100,000 population</t>
  </si>
  <si>
    <t>CDCW_ASSAULT_DTH_RATE</t>
  </si>
  <si>
    <t>Total number of deaths from assault per 100,000 population</t>
  </si>
  <si>
    <t>CDCW_MATERNAL_DTH_RATE</t>
  </si>
  <si>
    <t>Total number of maternal deaths per 100,000 population</t>
  </si>
  <si>
    <t>CDCW_OPIOID_DTH_RATE</t>
  </si>
  <si>
    <t>Total number of drug overdose deaths involving any opioid per 100,000 population</t>
  </si>
  <si>
    <t>CEN_AREALAND_SQM</t>
  </si>
  <si>
    <t>Land area in square miles</t>
  </si>
  <si>
    <t>CHR_SEGREG_BLACK</t>
  </si>
  <si>
    <t>Segregation Index (higher values indicate greater residential segregation between Black and White residents)</t>
  </si>
  <si>
    <t>CHR_SEGREG_NON_WHITE</t>
  </si>
  <si>
    <t>Segregation Index (higher values indicate greater residential segregation between non-White and White residents)</t>
  </si>
  <si>
    <t>CHR_FIREARM_DEATH_RATE</t>
  </si>
  <si>
    <t>Total number of deaths due to firearms per 100,000 population</t>
  </si>
  <si>
    <t>CHR_PCT_FOOD</t>
  </si>
  <si>
    <t>Percentage of population who lack adequate access to food</t>
  </si>
  <si>
    <t>CHR_TOT_MENTAL_PROV</t>
  </si>
  <si>
    <t>Total number of mental health care providers</t>
  </si>
  <si>
    <t>CHR_MENTAL_PROV_RATE</t>
  </si>
  <si>
    <t>Total number of mental health care providers per 100,000 population</t>
  </si>
  <si>
    <t>CHR_TOT_POPULATION</t>
  </si>
  <si>
    <t>CHR_PCT_EXCESS_DRINK</t>
  </si>
  <si>
    <t>Percentage of adults reporting binge or heavy drinking</t>
  </si>
  <si>
    <t>CHR_PCT_SMOKING</t>
  </si>
  <si>
    <t>Percentage of adults who are current smokers</t>
  </si>
  <si>
    <t>CHR_PCT_MENTAL_DISTRESS</t>
  </si>
  <si>
    <t>Percentage of adults reporting 14 or more days of poor mental health per month</t>
  </si>
  <si>
    <t>CHR_PCT_PHYSICAL_DISTRESS</t>
  </si>
  <si>
    <t>Percentage of adults reporting 14 or more days of poor physical health per month</t>
  </si>
  <si>
    <t>CHR_PCT_POOR_HEALTH</t>
  </si>
  <si>
    <t>Percentage of adults reporting fair or poor health (age-adjusted)</t>
  </si>
  <si>
    <t>CHR_TEEN_BIRTH_RATE_15_19</t>
  </si>
  <si>
    <t>Total number of births per 1,000 females (ages 15-19)</t>
  </si>
  <si>
    <t>CHR_PCT_LOW_BIRTH_WT</t>
  </si>
  <si>
    <t>Percentage of live births with low birthweight (&lt;2,500 grams)</t>
  </si>
  <si>
    <t>CHR_CHILD_DEATH_RATE</t>
  </si>
  <si>
    <t>Total number of deaths among children per 100,000 population (ages 17 and below)</t>
  </si>
  <si>
    <t>CHR_INFANT_DEATH_RATE</t>
  </si>
  <si>
    <t>Total number of all infant deaths per 1,000 live births (age 1 year and below)</t>
  </si>
  <si>
    <t>CHR_PCT_ALCOHOL_DRIV_DEATH</t>
  </si>
  <si>
    <t>Percentage of driving deaths involving alcohol</t>
  </si>
  <si>
    <t>Total number of drug poisoning deaths per 100,000 population</t>
  </si>
  <si>
    <t>CHR_PREMAT_DEATH_RATE</t>
  </si>
  <si>
    <t>Total number of premature deaths: age-adjusted per 100,000 population (ages 74 and below)</t>
  </si>
  <si>
    <t>CHR_AVG_LIFE_EXPEC</t>
  </si>
  <si>
    <t>Average life expectancy in years</t>
  </si>
  <si>
    <t>CRDC_PCT_COUNTY_ECE</t>
  </si>
  <si>
    <t>CRDC_PCT_COUNTY_PREK</t>
  </si>
  <si>
    <t>CRDC_PCT_CTY_KGTN</t>
  </si>
  <si>
    <t>CRDC_PCT_CTY_PSLOWINC</t>
  </si>
  <si>
    <t>CRDC_PCT_CTY_PSTITLEI</t>
  </si>
  <si>
    <t>CRDC_PCT_LEA_DESEGPLAN</t>
  </si>
  <si>
    <t>CRDC_PCT_STUD_DESEGPLAN</t>
  </si>
  <si>
    <t>Percentage of students covered by a desegregation order or plan</t>
  </si>
  <si>
    <t>CRDC_TOT_LEA</t>
  </si>
  <si>
    <t>Total number of Local Education Authorities in a county</t>
  </si>
  <si>
    <t>CRDC_TOT_PRESCHOOL</t>
  </si>
  <si>
    <t>CRDC_TOT_PRESCHOOL_HIS_M</t>
  </si>
  <si>
    <t>CRDC_TOT_PRESCHOOL_HIS_F</t>
  </si>
  <si>
    <t>CRDC_TOT_PRESCHOOL_WHT_M</t>
  </si>
  <si>
    <t>CRDC_TOT_PRESCHOOL_WHT_F</t>
  </si>
  <si>
    <t>CRDC_TOT_PRESCHOOL_BLK_M</t>
  </si>
  <si>
    <t>CRDC_TOT_PRESCHOOL_BLK_F</t>
  </si>
  <si>
    <t>CRDC_TOT_PRESCHOOL_ASN_M</t>
  </si>
  <si>
    <t>CRDC_TOT_PRESCHOOL_ASN_F</t>
  </si>
  <si>
    <t>CRDC_TOT_PRESCHOOL_NHPI_M</t>
  </si>
  <si>
    <t>CRDC_TOT_PRESCHOOL_NHPI_F</t>
  </si>
  <si>
    <t>CRDC_TOT_PRESCHOOL_MTR_M</t>
  </si>
  <si>
    <t>CRDC_TOT_PRESCHOOL_MTR_F</t>
  </si>
  <si>
    <t>CRDC_TOT_PRESCHOOL_AIAN_M</t>
  </si>
  <si>
    <t>CRDC_TOT_PRESCHOOL_AIAN_F</t>
  </si>
  <si>
    <t>CRDC_TOT_SCHOOLS</t>
  </si>
  <si>
    <t>Total number of public schools in the county</t>
  </si>
  <si>
    <t>CRDC_TOT_SPEDS</t>
  </si>
  <si>
    <t>Total number of special education schools in the county</t>
  </si>
  <si>
    <t>CRDC_TOT_MAGNET</t>
  </si>
  <si>
    <t>Total number of magnet schools or schools operating a magnet program in the county</t>
  </si>
  <si>
    <t>CRDC_TOT_CHARTER</t>
  </si>
  <si>
    <t>Total number of charter schools in the county</t>
  </si>
  <si>
    <t>CRDC_TOT_ALT</t>
  </si>
  <si>
    <t>Total number of alternative schools in the county</t>
  </si>
  <si>
    <t>CRDC_TOT_STUDENTS</t>
  </si>
  <si>
    <t>Total number of students in the county</t>
  </si>
  <si>
    <t>CRDC_TOT_STUD_HIS_M</t>
  </si>
  <si>
    <t>Total number of Hispanic male students in the county</t>
  </si>
  <si>
    <t>CRDC_TOT_STUD_HIS_F</t>
  </si>
  <si>
    <t>Total number of Hispanic female students in the county</t>
  </si>
  <si>
    <t>CRDC_TOT_STUD_AIAN_M</t>
  </si>
  <si>
    <t>CRDC_TOT_STUD_AIAN_F</t>
  </si>
  <si>
    <t>CRDC_TOT_STUD_ASN_M</t>
  </si>
  <si>
    <t>Total number of Asian male students in the county</t>
  </si>
  <si>
    <t>CRDC_TOT_STUD_ASN_F</t>
  </si>
  <si>
    <t>Total number of Asian female students in the county</t>
  </si>
  <si>
    <t>CRDC_TOT_STUD_NHPI_M</t>
  </si>
  <si>
    <t>CRDC_TOT_STUD_NHPI_F</t>
  </si>
  <si>
    <t>CRDC_TOT_STUD_BLK_M</t>
  </si>
  <si>
    <t>Total number of Black male students in the county</t>
  </si>
  <si>
    <t>CRDC_TOT_STUD_BLK_F</t>
  </si>
  <si>
    <t>Total number of Black female students in the county</t>
  </si>
  <si>
    <t>CRDC_TOT_STUD_WHT_M</t>
  </si>
  <si>
    <t>Total number of White male students in the county</t>
  </si>
  <si>
    <t>CRDC_TOT_STUD_WHT_F</t>
  </si>
  <si>
    <t>Total number of White female students in the county</t>
  </si>
  <si>
    <t>CRDC_TOT_STUD_MTR_M</t>
  </si>
  <si>
    <t>Total number of two or more races male students in the county</t>
  </si>
  <si>
    <t>CRDC_TOT_STUD_MTR_F</t>
  </si>
  <si>
    <t>Total number of two or more races female students in the county</t>
  </si>
  <si>
    <t>CRDC_TOT_STUD_LEP</t>
  </si>
  <si>
    <t>Total number of students with limited English proficiency in the county</t>
  </si>
  <si>
    <t>CRDC_TOT_STUD_IDEA</t>
  </si>
  <si>
    <t>Total number of Individuals with Disabilities Education Act (IDEA) students in the county</t>
  </si>
  <si>
    <t>CRDC_PCT_APEXAM_ONEORMORE</t>
  </si>
  <si>
    <t>CRDC_PCT_LEP_STUDENTS</t>
  </si>
  <si>
    <t>Percentage of all students with limited English proficiency</t>
  </si>
  <si>
    <t>CRDC_PCT_GTENR_STUDENTS</t>
  </si>
  <si>
    <t>Percentage of all students who are enrolled in a gifted and talented education program</t>
  </si>
  <si>
    <t>CRDC_PCT_HBA_SEX_STUDENTS</t>
  </si>
  <si>
    <t>Percentage of all students who reported as harassed or bullied on the basis of sex</t>
  </si>
  <si>
    <t>Percentage of all students who reported as harassed or bullied on the basis of race, color, or national origin</t>
  </si>
  <si>
    <t>Percentage of all students who reported as harassed or bullied on the basis of disability</t>
  </si>
  <si>
    <t>CRDC_TOT_FIREARM</t>
  </si>
  <si>
    <t>Total number of incidents of possession of a firearm or explosive device</t>
  </si>
  <si>
    <t>CRDC_TOT_SCH_FIREARM</t>
  </si>
  <si>
    <t>Total number of schools in the county with at least one incident that involved a shooting</t>
  </si>
  <si>
    <t>Total number of incidents of rape, attempted rape, or sexual assault</t>
  </si>
  <si>
    <t>Percentage of all students who were referred to a law enforcement agency</t>
  </si>
  <si>
    <t>Percentage of all students who were retained</t>
  </si>
  <si>
    <t>CRDC_PCT_SATACT</t>
  </si>
  <si>
    <t>Percentage of all students who participated in a SAT or ACT test</t>
  </si>
  <si>
    <t>CRDC_PCT_SATACT_LEP</t>
  </si>
  <si>
    <t>Percentage of all students with limited English proficiency who participated in a SAT or ACT test</t>
  </si>
  <si>
    <t>CRDC_PCT_SATACT_IDEA</t>
  </si>
  <si>
    <t>Percentage of all Individuals with Disabilities Education Act (IDEA) students who participated in a SAT or ACT test</t>
  </si>
  <si>
    <t>CRDC_TOT_FTETEACH_CERT</t>
  </si>
  <si>
    <t>CRDC_TOT_FTETEACH_NOTCERT</t>
  </si>
  <si>
    <t>CRDC_TOT_FTECOUNSELORS</t>
  </si>
  <si>
    <t>CRDC_TOT_FTEPSY</t>
  </si>
  <si>
    <t>CRDC_TOT_FTESOC</t>
  </si>
  <si>
    <t>CRDC_TOT_FTENURSE</t>
  </si>
  <si>
    <t>CRDC_TOT_FTETEACH_ABSENT</t>
  </si>
  <si>
    <t>CRDC_TOT_SUSP</t>
  </si>
  <si>
    <t>Total number of students without disabilities who received one or more in-school suspensions</t>
  </si>
  <si>
    <t>CRDC_TOT_SUSP_LEP</t>
  </si>
  <si>
    <t>Total number of students with limited English proficiency without disabilities who received one or more in-school suspensions</t>
  </si>
  <si>
    <t>CRDC_TOT_SUSP_IDEA</t>
  </si>
  <si>
    <t>Total number of students with disabilities who received one or more in-school suspensions</t>
  </si>
  <si>
    <t>CRDC_TOT_SUSP_IDEA_LEP</t>
  </si>
  <si>
    <t>Total number of students with limited English proficiency with disabilities who received one or more in-school suspensions</t>
  </si>
  <si>
    <t>CRDC_TOT_TRANSFER</t>
  </si>
  <si>
    <t>Total number of students without disabilities transferred to an alternative school for disciplinary reasons</t>
  </si>
  <si>
    <t>CRDC_TOT_TRANSFER_IDEA</t>
  </si>
  <si>
    <t>Total number of students with disabilities transferred to an alternative school for disciplinary reasons</t>
  </si>
  <si>
    <t>Total number of students enrolled in distance educational courses</t>
  </si>
  <si>
    <t>MP_MEDICARE_ELIGIBLES</t>
  </si>
  <si>
    <t>Total number of Medicare eligibles in the county</t>
  </si>
  <si>
    <t>MP_MEDICARE_ADVTG_ENROLLED</t>
  </si>
  <si>
    <t>Total number of Medicare Advantage enrollees in the county</t>
  </si>
  <si>
    <t>MP_PCT_ADVTG_PEN</t>
  </si>
  <si>
    <t>NCHS_URCS_2006</t>
  </si>
  <si>
    <t>NCHS 2006 Rural-Urban Classification Scheme</t>
  </si>
  <si>
    <t>NCHS_URCS_2013</t>
  </si>
  <si>
    <t>NCHS 2013 Rural-Urban Classification Scheme</t>
  </si>
  <si>
    <t>NEPHTN_AVG_MONAAAC_PM25</t>
  </si>
  <si>
    <t>Annual average ambient concentrations of PM2.5 in micrograms per cubic meter (monitored values only)</t>
  </si>
  <si>
    <t>NEPHTN_PCT_MONPD_PM25</t>
  </si>
  <si>
    <t>Percentage of days with PM2.5 levels over the national ambient air quality standard (monitored values only)</t>
  </si>
  <si>
    <t>NEPHTN_ARSENIC_MEAN_CSW</t>
  </si>
  <si>
    <t>Mean concentration of arsenic in community water systems (micrograms per liter), by year</t>
  </si>
  <si>
    <t>NEPHTN_ARSENIC_MEAN_POP</t>
  </si>
  <si>
    <t>Mean concentration of arsenic at the population level (micrograms per liter), by year</t>
  </si>
  <si>
    <t>NEPHTN_PCT_ARSENIC_MCL_NOTDETECT</t>
  </si>
  <si>
    <t>Percentage of population in the county served by community water systems with yearly distribution of mean arsenic concentration not detected</t>
  </si>
  <si>
    <t>NEPHTN_PCT_ARSENIC_MCL_LESS10</t>
  </si>
  <si>
    <t>Percentage of population in the county served by community water systems with yearly distribution of mean arsenic concentration &lt;10</t>
  </si>
  <si>
    <t>NEPHTN_PCT_ARSENIC_MCL_GREATER10</t>
  </si>
  <si>
    <t>Percentage of population in the county served by community water systems with yearly distribution of mean arsenic concentration &gt;10</t>
  </si>
  <si>
    <t>NEPHTN_HEATIND_90</t>
  </si>
  <si>
    <t>Total number of days with daily maximum heat index, absolute threshold: 90°F</t>
  </si>
  <si>
    <t>NEPHTN_HEATIND_95</t>
  </si>
  <si>
    <t>Total number of days with daily maximum heat index, absolute threshold: 95°F</t>
  </si>
  <si>
    <t>NEPHTN_HEATIND_100</t>
  </si>
  <si>
    <t>Total number of days with daily maximum heat index, absolute threshold: 100°F</t>
  </si>
  <si>
    <t>NEPHTN_HEATIND_105</t>
  </si>
  <si>
    <t>Total number of days with daily maximum heat index, absolute threshold: 105°F</t>
  </si>
  <si>
    <t>NEPHTN_MAXDROUGHT</t>
  </si>
  <si>
    <t>Maximum number of consecutive weeks of cumulative moderate drought or worse per year</t>
  </si>
  <si>
    <t>NEPHTN_NUMDROUGHT</t>
  </si>
  <si>
    <t>Total number of weeks of cumulative moderate drought or worse per year</t>
  </si>
  <si>
    <t>NEPHTN_TEMPERATURE_90</t>
  </si>
  <si>
    <t>Total number of days with daily maximum temperature, absolute threshold: 90°F</t>
  </si>
  <si>
    <t>NEPHTN_TEMPERATURE_95</t>
  </si>
  <si>
    <t>Total number of days with daily maximum temperature, absolute threshold: 95°F</t>
  </si>
  <si>
    <t>NEPHTN_TEMPERATURE_100</t>
  </si>
  <si>
    <t>Total number of days with daily maximum temperature, absolute threshold: 100°F</t>
  </si>
  <si>
    <t>NEPHTN_TEMPERATURE_105</t>
  </si>
  <si>
    <t>Total number of days with daily maximum temperature, absolute threshold: 105°F</t>
  </si>
  <si>
    <t>NEPHTN_SEX_RATIO_RATE</t>
  </si>
  <si>
    <t>Male to female sex ratio at birth multiplied by 1,000</t>
  </si>
  <si>
    <t>NHC_AVG_LIC_STAFF</t>
  </si>
  <si>
    <t>Average hours per day of licensed staff (RN+LPN) per reporting facility</t>
  </si>
  <si>
    <t>NHC_AVG_REP_NURSE_STAFF</t>
  </si>
  <si>
    <t>Average reported hours per day of total nurse staff (RN+LPN+Aide) per reporting facility</t>
  </si>
  <si>
    <t>NHC_AVG_ADJ_NURSE_STAFF</t>
  </si>
  <si>
    <t>Average adjusted hours per day of total nurse staff (RN+LPN+Aide) per reporting facility</t>
  </si>
  <si>
    <t>NHC_TOT_FACS</t>
  </si>
  <si>
    <t>Total number of nursing home facilities</t>
  </si>
  <si>
    <t>NHC_FACS_RATE</t>
  </si>
  <si>
    <t>Total number of nursing home facilities per 100,000 people</t>
  </si>
  <si>
    <t>CCD_FED_REVENUE_CNA</t>
  </si>
  <si>
    <t>CCD_LOCAL_REVENUE_LUNCH</t>
  </si>
  <si>
    <t>CCD_STATE_REVENUE_LUNCH</t>
  </si>
  <si>
    <t>CCD_TOT_EXPENDITURE</t>
  </si>
  <si>
    <t>CCD_TOT_FED_REVENUE</t>
  </si>
  <si>
    <t>CCD_TOT_LOCAL_REVENUE</t>
  </si>
  <si>
    <t>CCD_TOT_REVENUE</t>
  </si>
  <si>
    <t>CCD_TOT_STATE_REVENUE</t>
  </si>
  <si>
    <t>CCD_TOT_STUDENTS</t>
  </si>
  <si>
    <t>Total enrollment</t>
  </si>
  <si>
    <t>CDCP_CERVCAN_SCR_F21_65_C</t>
  </si>
  <si>
    <t>CDCP_DENTIST_VISIT_ADULT_C</t>
  </si>
  <si>
    <t>CDCP_DOCTOR_VISIT_ADULT_C</t>
  </si>
  <si>
    <t>CDCP_FOBT_SIG_COL_50_75_C</t>
  </si>
  <si>
    <t>CDCP_NO_PHY_ACTV_ADULT_C</t>
  </si>
  <si>
    <t>CDCP_PREV_SERV_F65_ABOVE_C</t>
  </si>
  <si>
    <t>CDCP_PREV_SERV_M65_ABOVE_C</t>
  </si>
  <si>
    <t>CDCP_SLEEP_LESS7HR_ADULT_C</t>
  </si>
  <si>
    <t>CDCP_CERVCAN_SCR_F21_65_A</t>
  </si>
  <si>
    <t>CDCP_DENTIST_VISIT_ADULT_A</t>
  </si>
  <si>
    <t>CDCP_DOCTOR_VISIT_ADULT_A</t>
  </si>
  <si>
    <t>CDCP_FOBT_SIG_COL_50_75_A</t>
  </si>
  <si>
    <t>CDCP_NO_PHY_ACTV_ADULT_A</t>
  </si>
  <si>
    <t>CDCP_PREV_SERV_F65_ABOVE_A</t>
  </si>
  <si>
    <t>CDCP_PREV_SERV_M65_ABOVE_A</t>
  </si>
  <si>
    <t>CDCP_SLEEP_LESS7HR_ADULT_A</t>
  </si>
  <si>
    <t>EPAA_2NDMAX_CO_1HR</t>
  </si>
  <si>
    <t>2nd highest 1-hour measurement of Carbon Monoxide (CO) in the year (ppm)</t>
  </si>
  <si>
    <t>EPAA_2NDMAX_CO_8HR</t>
  </si>
  <si>
    <t>2nd highest non-overlapping 8-hour average of Carbon Monoxide (CO) in the year (ppm)</t>
  </si>
  <si>
    <t>EPAA_98PR_NO2_1HR</t>
  </si>
  <si>
    <t>98th percentile of the daily max 1-hour measurements of Nitrogen Dioxide (NO2) in the year (ppb)</t>
  </si>
  <si>
    <t>EPAA_MEAN_NO2_1HR</t>
  </si>
  <si>
    <t>Annual mean of all the 1-hour measurements of Nitrogen Dioxide (NO2) in the year (ppb)</t>
  </si>
  <si>
    <t>EPAA_2NDMAX_O3_1HR</t>
  </si>
  <si>
    <t>2nd highest daily max 1-hour measurement of Ozone (O3) in the year (ppm)</t>
  </si>
  <si>
    <t>EPAA_4THMAX_O3_8HR</t>
  </si>
  <si>
    <t>4th highest daily max 8-hour average of Ozone (O3) in the year (ppm)</t>
  </si>
  <si>
    <t>EPAA_MAX_PB_3MON</t>
  </si>
  <si>
    <t>Maximum of all rolling 3-month averages of Lead (Pb) in the year (ug/m3)</t>
  </si>
  <si>
    <t>EPAA_2NDMAX_PM10_24HR</t>
  </si>
  <si>
    <t>2nd highest 24-hour average of PM10 in the year</t>
  </si>
  <si>
    <t>EPAA_MEAN_WTD_PM10</t>
  </si>
  <si>
    <t>Weighted annual mean (mean weighted by calendar quarter) for the year of PM10 (ug/m3)</t>
  </si>
  <si>
    <t>EPAA_MEAN_WTD_PM25</t>
  </si>
  <si>
    <t>Weighted annual mean (mean weighted by calendar quarter) for the year of PM2.5 (ug/m3)</t>
  </si>
  <si>
    <t>EPAA_98PR_PM25_DAILY</t>
  </si>
  <si>
    <t>EPAA_99PR_SO2_1HR</t>
  </si>
  <si>
    <t>99th percentile of the daily max 1-hour measurements of Sulfur Dioxide (SO2) in the year</t>
  </si>
  <si>
    <t>EPAA_2NDMAX_SO2_24HR</t>
  </si>
  <si>
    <t>2nd highest 24-hour average of Sulfur Dioxide (SO2) in the year</t>
  </si>
  <si>
    <t>EPAA_MEAN_SO2_1HR</t>
  </si>
  <si>
    <t>Annual mean of all the 1-hour measurements of Sulfur Dioxide (SO2) in the year (ppb)</t>
  </si>
  <si>
    <t>FEA_PCT_FARMERS_MARKET_SFMNP</t>
  </si>
  <si>
    <t>Percentage of all farmers' markets that accept SFMNP benefits</t>
  </si>
  <si>
    <t>FEA_PCT_FARMERS_MARKET_SNAP</t>
  </si>
  <si>
    <t>Percentage of all farmers' markets that accept SNAP benefits</t>
  </si>
  <si>
    <t>FEA_PCT_FARMERS_MARKET_WIC</t>
  </si>
  <si>
    <t>Percentage of all farmers’ markets that accept WIC vouchers</t>
  </si>
  <si>
    <t>FEA_PCT_FARMERS_MARKET_WIC_CASH</t>
  </si>
  <si>
    <t>Percentage of all farmers' markets that accept WIC Cash Value vouchers</t>
  </si>
  <si>
    <t>FEA_TOT_FARMERS_MARKET</t>
  </si>
  <si>
    <t>Total number of farmers' markets</t>
  </si>
  <si>
    <t>FEA_TOT_FOODBANK</t>
  </si>
  <si>
    <t>Total number of food banks (from Feeding America's nationwide network of food banks)</t>
  </si>
  <si>
    <t>1. Social Context</t>
  </si>
  <si>
    <t>MHSVI_RPL_THEME1_SOCIECO</t>
  </si>
  <si>
    <t>Minority Health Social Vulnerability Index: Percentile ranking for socioeconomic theme</t>
  </si>
  <si>
    <t>MHSVI_RPL_THEME2_HH_COMP</t>
  </si>
  <si>
    <t>Minority Health Social Vulnerability Index: Percentile ranking for household composition theme</t>
  </si>
  <si>
    <t>MHSVI_RPL_THEME3_MINO</t>
  </si>
  <si>
    <t>Minority Health Social Vulnerability Index: Percentile ranking for minority status/language theme</t>
  </si>
  <si>
    <t>MHSVI_RPL_THEME4_HH_TRANS</t>
  </si>
  <si>
    <t>Minority Health Social Vulnerability Index: Percentile ranking for housing/transportation theme</t>
  </si>
  <si>
    <t>MHSVI_RPL_THEME5_HCI_ACCESS</t>
  </si>
  <si>
    <t>Minority Health Social Vulnerability Index: Percentile ranking for health care infrastructure/access theme</t>
  </si>
  <si>
    <t>MHSVI_RPL_THEME6_MV</t>
  </si>
  <si>
    <t>Minority Health Social Vulnerability Index: Percentile ranking for medical vulnerability theme</t>
  </si>
  <si>
    <t>MHSVI_RPL_THEMES_ALL</t>
  </si>
  <si>
    <t>Percentile ranking for overall Minority Health Social Vulnerability Index</t>
  </si>
  <si>
    <t>NOAAC_AVG_TEMP_APR</t>
  </si>
  <si>
    <t>Monthly (April) average temperature (Fahrenheit)</t>
  </si>
  <si>
    <t>NOAAC_AVG_TEMP_AUG</t>
  </si>
  <si>
    <t>Monthly (August) average temperature (Fahrenheit)</t>
  </si>
  <si>
    <t>NOAAC_AVG_TEMP_DEC</t>
  </si>
  <si>
    <t>Monthly (December) average temperature (Fahrenheit)</t>
  </si>
  <si>
    <t>NOAAC_AVG_TEMP_FEB</t>
  </si>
  <si>
    <t>Monthly (February) average temperature (Fahrenheit)</t>
  </si>
  <si>
    <t>NOAAC_AVG_TEMP_JAN</t>
  </si>
  <si>
    <t>Monthly (January) average temperature (Fahrenheit)</t>
  </si>
  <si>
    <t>NOAAC_AVG_TEMP_JUL</t>
  </si>
  <si>
    <t>Monthly (July) average temperature (Fahrenheit)</t>
  </si>
  <si>
    <t>NOAAC_AVG_TEMP_JUN</t>
  </si>
  <si>
    <t>Monthly (June) average temperature (Fahrenheit)</t>
  </si>
  <si>
    <t>NOAAC_AVG_TEMP_MAR</t>
  </si>
  <si>
    <t>Monthly (March) average temperature (Fahrenheit)</t>
  </si>
  <si>
    <t>NOAAC_AVG_TEMP_MAY</t>
  </si>
  <si>
    <t>Monthly (May) average temperature (Fahrenheit)</t>
  </si>
  <si>
    <t>NOAAC_AVG_TEMP_NOV</t>
  </si>
  <si>
    <t>Monthly (November) average temperature (Fahrenheit)</t>
  </si>
  <si>
    <t>NOAAC_AVG_TEMP_OCT</t>
  </si>
  <si>
    <t>Monthly (October) average temperature (Fahrenheit)</t>
  </si>
  <si>
    <t>NOAAC_AVG_TEMP_SEP</t>
  </si>
  <si>
    <t>Monthly (September) average temperature (Fahrenheit)</t>
  </si>
  <si>
    <t>NOAAC_MAX_TEMP_APR</t>
  </si>
  <si>
    <t>Monthly (April) maximum temperature (Fahrenheit)</t>
  </si>
  <si>
    <t>NOAAC_MAX_TEMP_AUG</t>
  </si>
  <si>
    <t>Monthly (August) maximum temperature (Fahrenheit)</t>
  </si>
  <si>
    <t>NOAAC_MAX_TEMP_DEC</t>
  </si>
  <si>
    <t>Monthly (December) maximum temperature (Fahrenheit)</t>
  </si>
  <si>
    <t>NOAAC_MAX_TEMP_FEB</t>
  </si>
  <si>
    <t>Monthly (February) maximum temperature (Fahrenheit)</t>
  </si>
  <si>
    <t>NOAAC_MAX_TEMP_JAN</t>
  </si>
  <si>
    <t>Monthly (January) maximum temperature (Fahrenheit)</t>
  </si>
  <si>
    <t>NOAAC_MAX_TEMP_JUL</t>
  </si>
  <si>
    <t>Monthly (July) maximum temperature (Fahrenheit)</t>
  </si>
  <si>
    <t>NOAAC_MAX_TEMP_JUN</t>
  </si>
  <si>
    <t>Monthly (June) maximum temperature (Fahrenheit)</t>
  </si>
  <si>
    <t>NOAAC_MAX_TEMP_MAR</t>
  </si>
  <si>
    <t>Monthly (March) maximum temperature (Fahrenheit)</t>
  </si>
  <si>
    <t>NOAAC_MAX_TEMP_MAY</t>
  </si>
  <si>
    <t>Monthly (May) maximum temperature (Fahrenheit)</t>
  </si>
  <si>
    <t>NOAAC_MAX_TEMP_NOV</t>
  </si>
  <si>
    <t>Monthly (November) maximum temperature (Fahrenheit)</t>
  </si>
  <si>
    <t>NOAAC_MAX_TEMP_OCT</t>
  </si>
  <si>
    <t>Monthly (October) maximum temperature (Fahrenheit)</t>
  </si>
  <si>
    <t>NOAAC_MAX_TEMP_SEP</t>
  </si>
  <si>
    <t>Monthly (September) maximum temperature (Fahrenheit)</t>
  </si>
  <si>
    <t>NOAAC_MIN_TEMP_APR</t>
  </si>
  <si>
    <t>Monthly (April) minimum temperature (Fahrenheit)</t>
  </si>
  <si>
    <t>NOAAC_MIN_TEMP_AUG</t>
  </si>
  <si>
    <t>Monthly (August) minimum temperature (Fahrenheit)</t>
  </si>
  <si>
    <t>NOAAC_MIN_TEMP_DEC</t>
  </si>
  <si>
    <t>Monthly (December) minimum temperature (Fahrenheit)</t>
  </si>
  <si>
    <t>NOAAC_MIN_TEMP_FEB</t>
  </si>
  <si>
    <t>Monthly (February) minimum temperature (Fahrenheit)</t>
  </si>
  <si>
    <t>NOAAC_MIN_TEMP_JAN</t>
  </si>
  <si>
    <t>Monthly (January) minimum temperature (Fahrenheit)</t>
  </si>
  <si>
    <t>NOAAC_MIN_TEMP_JUL</t>
  </si>
  <si>
    <t>Monthly (July) minimum temperature (Fahrenheit)</t>
  </si>
  <si>
    <t>NOAAC_MIN_TEMP_JUN</t>
  </si>
  <si>
    <t>Monthly (June) minimum temperature (Fahrenheit)</t>
  </si>
  <si>
    <t>NOAAC_MIN_TEMP_MAR</t>
  </si>
  <si>
    <t>Monthly (March) minimum temperature (Fahrenheit)</t>
  </si>
  <si>
    <t>NOAAC_MIN_TEMP_MAY</t>
  </si>
  <si>
    <t>Monthly (May) minimum temperature (Fahrenheit)</t>
  </si>
  <si>
    <t>NOAAC_MIN_TEMP_NOV</t>
  </si>
  <si>
    <t>Monthly (November) minimum temperature (Fahrenheit)</t>
  </si>
  <si>
    <t>NOAAC_MIN_TEMP_OCT</t>
  </si>
  <si>
    <t>Monthly (October) minimum temperature (Fahrenheit)</t>
  </si>
  <si>
    <t>NOAAC_MIN_TEMP_SEP</t>
  </si>
  <si>
    <t>Monthly (September) minimum temperature (Fahrenheit)</t>
  </si>
  <si>
    <t>NOAAC_PRECIPITATION_APR</t>
  </si>
  <si>
    <t>Monthly (April) precipitation (Inches)</t>
  </si>
  <si>
    <t>NOAAC_PRECIPITATION_AUG</t>
  </si>
  <si>
    <t>Monthly (August) precipitation (Inches)</t>
  </si>
  <si>
    <t>NOAAC_PRECIPITATION_DEC</t>
  </si>
  <si>
    <t>Monthly (December) precipitation (Inches)</t>
  </si>
  <si>
    <t>NOAAC_PRECIPITATION_FEB</t>
  </si>
  <si>
    <t>Monthly (February) precipitation (Inches)</t>
  </si>
  <si>
    <t>NOAAC_PRECIPITATION_JAN</t>
  </si>
  <si>
    <t>Monthly (January) precipitation (Inches)</t>
  </si>
  <si>
    <t>NOAAC_PRECIPITATION_JUL</t>
  </si>
  <si>
    <t>Monthly (July) precipitation (Inches)</t>
  </si>
  <si>
    <t>NOAAC_PRECIPITATION_JUN</t>
  </si>
  <si>
    <t>Monthly (June) precipitation (Inches)</t>
  </si>
  <si>
    <t>NOAAC_PRECIPITATION_MAR</t>
  </si>
  <si>
    <t>Monthly (March) precipitation (Inches)</t>
  </si>
  <si>
    <t>NOAAC_PRECIPITATION_MAY</t>
  </si>
  <si>
    <t>Monthly (May) precipitation (Inches)</t>
  </si>
  <si>
    <t>NOAAC_PRECIPITATION_NOV</t>
  </si>
  <si>
    <t>Monthly (November) precipitation (Inches)</t>
  </si>
  <si>
    <t>NOAAC_PRECIPITATION_OCT</t>
  </si>
  <si>
    <t>Monthly (October) precipitation (Inches)</t>
  </si>
  <si>
    <t>NOAAC_PRECIPITATION_SEP</t>
  </si>
  <si>
    <t>Monthly (September) precipitation (Inches)</t>
  </si>
  <si>
    <t>SAHIE_PCT_UNINSURED64</t>
  </si>
  <si>
    <t>Estimated percentage of uninsured population for all income levels (under 65 years)</t>
  </si>
  <si>
    <t>SAHIE_PCT_UNINSURED64_138_400FPL</t>
  </si>
  <si>
    <t>Estimated percentage of uninsured population between 138%-400% of poverty (under 65 years)</t>
  </si>
  <si>
    <t>SAHIE_PCT_UNINSURED64_138FPL</t>
  </si>
  <si>
    <t>Estimated percentage of uninsured population at or below 138% of poverty (under 65 years)</t>
  </si>
  <si>
    <t>SAHIE_PCT_UNINSURED64_200FPL</t>
  </si>
  <si>
    <t>Estimated percentage of uninsured population at or below 200% of poverty (under 65 years)</t>
  </si>
  <si>
    <t>SAHIE_PCT_UNINSURED64_250FPL</t>
  </si>
  <si>
    <t>Estimated percentage of uninsured population at or below 250% of poverty (under 65 years)</t>
  </si>
  <si>
    <t>SAHIE_PCT_UNINSURED64_400FPL</t>
  </si>
  <si>
    <t>Estimated percentage of uninsured population at or below 400% of poverty (under 65 years)</t>
  </si>
  <si>
    <t>SAHIE_TOT_POP64</t>
  </si>
  <si>
    <t>Estimated population under 65 years</t>
  </si>
  <si>
    <t>SAIPE_MEDIAN_HH_INCOME</t>
  </si>
  <si>
    <t>Estimated median household income</t>
  </si>
  <si>
    <t>SAIPE_PCT_POV</t>
  </si>
  <si>
    <t>Estimated percentage of people of all ages in poverty</t>
  </si>
  <si>
    <t>SAIPE_PCT_POV_0_17</t>
  </si>
  <si>
    <t>Estimated percentage of people aged 0-17 in poverty</t>
  </si>
  <si>
    <t>SAIPE_PCT_POV_5_17</t>
  </si>
  <si>
    <t>Estimated percentage of related children aged 5-17 in families in poverty</t>
  </si>
  <si>
    <t>SAIPE_TOT_POV</t>
  </si>
  <si>
    <t>Estimated number of people of all ages in poverty</t>
  </si>
  <si>
    <t>SAIPE_TOT_POV_0_17</t>
  </si>
  <si>
    <t>Estimated number of people aged 0-17 in poverty</t>
  </si>
  <si>
    <t>SAIPE_TOT_POV_5_17</t>
  </si>
  <si>
    <t>Estimated number of related children aged 5-17 in families in poverty</t>
  </si>
  <si>
    <t>SEDA_MATH_GR3_NEG</t>
  </si>
  <si>
    <t>SEDA_MATH_GR8_NEG</t>
  </si>
  <si>
    <t>SEDA_MATH_GR3_WAG</t>
  </si>
  <si>
    <t>SEDA_MATH_GR8_WAG</t>
  </si>
  <si>
    <t>SEDA_MATH_GR3_WBG</t>
  </si>
  <si>
    <t>SEDA_MATH_GR8_WBG</t>
  </si>
  <si>
    <t>SEDA_MATH_GR3_WHG</t>
  </si>
  <si>
    <t>SEDA_MATH_GR8_WHG</t>
  </si>
  <si>
    <t>SEDA_MATH_GR3_WMG</t>
  </si>
  <si>
    <t>SEDA_MATH_GR8_WMG</t>
  </si>
  <si>
    <t>SEDA_MATH_GR3_WNG</t>
  </si>
  <si>
    <t>SEDA_MATH_GR8_WNG</t>
  </si>
  <si>
    <t>SEDA_CS_MN_MATH_GR3_ALL</t>
  </si>
  <si>
    <t>SEDA_CS_MN_MATH_GR8_ALL</t>
  </si>
  <si>
    <t>SEDA_CS_TOT_MATH_GR3_ALL</t>
  </si>
  <si>
    <t>SEDA_CS_TOT_MATH_GR8_ALL</t>
  </si>
  <si>
    <t>SEDA_CS_MN_MATH_GR3_ASN</t>
  </si>
  <si>
    <t>SEDA_CS_MN_MATH_GR8_ASN</t>
  </si>
  <si>
    <t>SEDA_CS_TOT_MATH_GR3_ASN</t>
  </si>
  <si>
    <t>SEDA_CS_TOT_MATH_GR8_ASN</t>
  </si>
  <si>
    <t>SEDA_CS_MN_MATH_GR3_BLK</t>
  </si>
  <si>
    <t>SEDA_CS_MN_MATH_GR8_BLK</t>
  </si>
  <si>
    <t>SEDA_CS_TOT_MATH_GR3_BLK</t>
  </si>
  <si>
    <t>SEDA_CS_TOT_MATH_GR8_BLK</t>
  </si>
  <si>
    <t>SEDA_CS_MN_MATH_GR3_HSP</t>
  </si>
  <si>
    <t>SEDA_CS_MN_MATH_GR8_HSP</t>
  </si>
  <si>
    <t>SEDA_CS_TOT_MATH_GR3_HSP</t>
  </si>
  <si>
    <t>SEDA_CS_TOT_MATH_GR8_HSP</t>
  </si>
  <si>
    <t>SEDA_CS_MN_MATH_GR3_MTR</t>
  </si>
  <si>
    <t>SEDA_CS_MN_MATH_GR8_MTR</t>
  </si>
  <si>
    <t>SEDA_CS_TOT_MATH_GR3_MTR</t>
  </si>
  <si>
    <t>SEDA_CS_TOT_MATH_GR8_MTR</t>
  </si>
  <si>
    <t>SEDA_CS_MN_MATH_GR3_NAM</t>
  </si>
  <si>
    <t>SEDA_CS_MN_MATH_GR8_NAM</t>
  </si>
  <si>
    <t>SEDA_CS_TOT_MATH_GR3_NAM</t>
  </si>
  <si>
    <t>SEDA_CS_TOT_MATH_GR8_NAM</t>
  </si>
  <si>
    <t>SEDA_CS_MN_MATH_GR3_WHT</t>
  </si>
  <si>
    <t>SEDA_CS_MN_MATH_GR8_WHT</t>
  </si>
  <si>
    <t>SEDA_CS_TOT_MATH_GR3_WHT</t>
  </si>
  <si>
    <t>SEDA_CS_TOT_MATH_GR8_WHT</t>
  </si>
  <si>
    <t>SEDA_CS_MN_MATH_GR3_ECD</t>
  </si>
  <si>
    <t>SEDA_CS_MN_MATH_GR8_ECD</t>
  </si>
  <si>
    <t>SEDA_CS_TOT_MATH_GR3_ECD</t>
  </si>
  <si>
    <t>SEDA_CS_TOT_MATH_GR8_ECD</t>
  </si>
  <si>
    <t>SEDA_CS_MN_MATH_GR3_NEC</t>
  </si>
  <si>
    <t>SEDA_CS_MN_MATH_GR8_NEC</t>
  </si>
  <si>
    <t>SEDA_CS_TOT_MATH_GR3_NEC</t>
  </si>
  <si>
    <t>SEDA_CS_TOT_MATH_GR8_NEC</t>
  </si>
  <si>
    <t>WUSTL_AVG_PM25</t>
  </si>
  <si>
    <t>HHC_PCT_HHA_NURSING</t>
  </si>
  <si>
    <t>Percentage of home health agencies offering nursing care services</t>
  </si>
  <si>
    <t>HHC_PCT_HHA_PHYS_THERAPY</t>
  </si>
  <si>
    <t>Percentage of home health agencies offering physical therapy services</t>
  </si>
  <si>
    <t>HHC_PCT_HHA_OCC_THERAPY</t>
  </si>
  <si>
    <t>Percentage of home health agencies offering occupational therapy services</t>
  </si>
  <si>
    <t>HHC_PCT_HHA_SPEECH</t>
  </si>
  <si>
    <t>Percentage of home health agencies offering speech pathology services</t>
  </si>
  <si>
    <t>HHC_PCT_HHA_MEDICAL</t>
  </si>
  <si>
    <t>Percentage of home health agencies offering medical social services</t>
  </si>
  <si>
    <t>HHC_PCT_HHA_AIDE</t>
  </si>
  <si>
    <t>Percentage of home health agencies offering home health aide services</t>
  </si>
  <si>
    <t>HRSA_MUA_COUNTY</t>
  </si>
  <si>
    <t>Medically Underserved Areas (MUAs) - County</t>
  </si>
  <si>
    <t>LTC_PCT_RESD_BLACK</t>
  </si>
  <si>
    <t>LTC_PCT_RESD_HISPANIC</t>
  </si>
  <si>
    <t>LTC_PCT_RESD_WHITE</t>
  </si>
  <si>
    <t>LTC_AVG_AGE</t>
  </si>
  <si>
    <t>Average age of residents present in a nursing home on the 1st Thursday of April within a county</t>
  </si>
  <si>
    <t>LTC_TOT_RESIDENTS</t>
  </si>
  <si>
    <t>Total number of nursing home residents in the county</t>
  </si>
  <si>
    <t>LTC_TOT_RESIDENTS_RATE</t>
  </si>
  <si>
    <t>LTC_AVG_DAILY_CENSUS</t>
  </si>
  <si>
    <t>Annual average daily census per reporting facility in the county</t>
  </si>
  <si>
    <t>LTC_PCT_MULTI_FAC</t>
  </si>
  <si>
    <t>Percentage of nursing homes that are owned or leased by a multi-facility (chain) organization</t>
  </si>
  <si>
    <t>LTC_PCT_FOR_PROFIT</t>
  </si>
  <si>
    <t>Percentage of nursing homes that are for-profit</t>
  </si>
  <si>
    <t>LTC_AVG_ACUITY_INDEX</t>
  </si>
  <si>
    <t>Average acuity index of the nursing home residents in the county</t>
  </si>
  <si>
    <t>LTC_TOT_BEDS</t>
  </si>
  <si>
    <t>Total number of nursing home beds in the county</t>
  </si>
  <si>
    <t>LTC_TOT_BEDS_RATE</t>
  </si>
  <si>
    <t>Average rehospitalization rate in the county</t>
  </si>
  <si>
    <t>Average successful discharge rate in the county</t>
  </si>
  <si>
    <t>LTC_AVG_OBS_MEDIAN_LOS</t>
  </si>
  <si>
    <t>Average observed median length of stay in the county</t>
  </si>
  <si>
    <t>LTC_AVG_PCT_MEDICAID</t>
  </si>
  <si>
    <t>Average percentage of nursing home residents in the county whose primary support is Medicaid</t>
  </si>
  <si>
    <t>LTC_AVG_PCT_MEDICARE</t>
  </si>
  <si>
    <t>Average percentage of nursing home residents in the county whose primary support is Medicare</t>
  </si>
  <si>
    <t>LTC_OCCUPANCY_RATE</t>
  </si>
  <si>
    <t>MGV_PCT_MEDICAID</t>
  </si>
  <si>
    <t>Percentage of Medicare FFS beneficiaries who are eligible for Medicaid for at least one month</t>
  </si>
  <si>
    <t>MGV_TOT_BEN_PART_A_B</t>
  </si>
  <si>
    <t>MGV_TOT_BEN_FFS</t>
  </si>
  <si>
    <t>MGV_PCT_BEN_FFS_WHITE</t>
  </si>
  <si>
    <t>MGV_PCT_BEN_FFS_BLACK</t>
  </si>
  <si>
    <t>MGV_PCT_BEN_FFS_HISPANIC</t>
  </si>
  <si>
    <t>MGV_PER_CAPITA_ACTUAL_IP</t>
  </si>
  <si>
    <t>MGV_PER_CAPITA_STD_IP</t>
  </si>
  <si>
    <t>MGV_PER_CAPITA_ACTUAL_OP</t>
  </si>
  <si>
    <t>MGV_PER_CAPITA_STD_OP</t>
  </si>
  <si>
    <t>MGV_PER_CAPITA_ACTUAL_EM</t>
  </si>
  <si>
    <t>MGV_PER_CAPITA_STD_EM</t>
  </si>
  <si>
    <t>MGV_PER_CAPITA_ACTUAL_PA</t>
  </si>
  <si>
    <t>MGV_PER_CAPITA_STD_PA</t>
  </si>
  <si>
    <t>MGV_PER_CAPITA_ACTUAL_HC</t>
  </si>
  <si>
    <t>MGV_PER_CAPITA_STD_HC</t>
  </si>
  <si>
    <t>PC_PCT_MEDICARE_APPRVD_FULL_AMT</t>
  </si>
  <si>
    <t>POS_MEDIAN_DIST_ED</t>
  </si>
  <si>
    <t>Median distance in miles to the nearest emergency department, calculated using population weighted tract centroids in the county</t>
  </si>
  <si>
    <t>POS_MEAN_DIST_ED</t>
  </si>
  <si>
    <t>Mean distance in miles to the nearest emergency department, calculated using population weighted tract centroids in the county</t>
  </si>
  <si>
    <t>POS_MIN_DIST_ED</t>
  </si>
  <si>
    <t>Minimum distance in miles to the nearest emergency department, calculated using population weighted tract centroids in the county</t>
  </si>
  <si>
    <t>POS_MAX_DIST_ED</t>
  </si>
  <si>
    <t>Maximum distance in miles to the nearest emergency department, calculated using population weighted tract centroids in the county</t>
  </si>
  <si>
    <t>POS_MEDIAN_DIST_MEDSURG_ICU</t>
  </si>
  <si>
    <t>Median distance in miles to the nearest medical-surgical ICU, calculated using population weighted tract centroids in the county</t>
  </si>
  <si>
    <t>POS_MEAN_DIST_MEDSURG_ICU</t>
  </si>
  <si>
    <t>Mean distance in miles to the nearest medical-surgical ICU, calculated using population weighted tract centroids in the county</t>
  </si>
  <si>
    <t>POS_MIN_DIST_MEDSURG_ICU</t>
  </si>
  <si>
    <t>Minimum distance in miles to the nearest medical-surgical ICU, calculated using population weighted tract centroids in the county</t>
  </si>
  <si>
    <t>POS_MAX_DIST_MEDSURG_ICU</t>
  </si>
  <si>
    <t>Maximum distance in miles to the nearest medical-surgical ICU, calculated using population weighted tract centroids in the county</t>
  </si>
  <si>
    <t>POS_MEDIAN_DIST_TRAUMA</t>
  </si>
  <si>
    <t>Median distance in miles to the nearest designated trauma center, calculated using population weighted tract centroids in the county</t>
  </si>
  <si>
    <t>POS_MEAN_DIST_TRAUMA</t>
  </si>
  <si>
    <t>Mean distance in miles to the nearest designated trauma center, calculated using population weighted tract centroids in the county</t>
  </si>
  <si>
    <t>POS_MIN_DIST_TRAUMA</t>
  </si>
  <si>
    <t>Minimum distance in miles to the nearest designated trauma center, calculated using population weighted tract centroids in the county</t>
  </si>
  <si>
    <t>POS_MAX_DIST_TRAUMA</t>
  </si>
  <si>
    <t>Maximum distance in miles to the nearest designated trauma center, calculated using population weighted tract centroids in the county</t>
  </si>
  <si>
    <t>POS_MEDIAN_DIST_PED_ICU</t>
  </si>
  <si>
    <t>Median distance in miles to the nearest pediatric ICU, calculated using population weighted tract centroids in the county</t>
  </si>
  <si>
    <t>POS_MEAN_DIST_PED_ICU</t>
  </si>
  <si>
    <t>Mean distance in miles to the nearest pediatric ICU, calculated using population weighted tract centroids in the county</t>
  </si>
  <si>
    <t>POS_MIN_DIST_PED_ICU</t>
  </si>
  <si>
    <t>Minimum distance in miles to the nearest pediatric ICU, calculated using population weighted tract centroids in the county</t>
  </si>
  <si>
    <t>POS_MAX_DIST_PED_ICU</t>
  </si>
  <si>
    <t>Maximum distance in miles to the nearest pediatric ICU, calculated using population weighted tract centroids in the county</t>
  </si>
  <si>
    <t>POS_MEDIAN_DIST_OBSTETRICS</t>
  </si>
  <si>
    <t>Median distance in miles to the nearest obstetrics department, calculated using population weighted tract centroids in the county</t>
  </si>
  <si>
    <t>POS_MEAN_DIST_OBSTETRICS</t>
  </si>
  <si>
    <t>Mean distance in miles to the nearest obstetrics department, calculated using population weighted tract centroids in the county</t>
  </si>
  <si>
    <t>POS_MIN_DIST_OBSTETRICS</t>
  </si>
  <si>
    <t>Minimum distance in miles to the nearest obstetrics department, calculated using population weighted tract centroids in the county</t>
  </si>
  <si>
    <t>POS_MAX_DIST_OBSTETRICS</t>
  </si>
  <si>
    <t>Maximum distance in miles to the nearest obstetrics department, calculated using population weighted tract centroids in the county</t>
  </si>
  <si>
    <t>POS_MEDIAN_DIST_CLINIC</t>
  </si>
  <si>
    <t>Median distance in miles to the nearest health clinic (FQHC, RHC), calculated using population weighted tract centroids in the county</t>
  </si>
  <si>
    <t>POS_MEAN_DIST_CLINIC</t>
  </si>
  <si>
    <t>Mean distance in miles to the nearest health clinic (FQHC, RHC), calculated using population weighted tract centroids in the county</t>
  </si>
  <si>
    <t>POS_MIN_DIST_CLINIC</t>
  </si>
  <si>
    <t>Minimum distance in miles to the nearest health clinic (FQHC, RHC), calculated using population weighted tract centroids in the county</t>
  </si>
  <si>
    <t>POS_MAX_DIST_CLINIC</t>
  </si>
  <si>
    <t>Maximum distance in miles to the nearest health clinic (FQHC, RHC), calculated using population weighted tract centroids in the county</t>
  </si>
  <si>
    <t>POS_MEDIAN_DIST_ALC</t>
  </si>
  <si>
    <t>Median distance in miles to the nearest hospital with alcohol and drug abuse inpatient care, calculated using population weighted tract centroids in the county</t>
  </si>
  <si>
    <t>POS_MEAN_DIST_ALC</t>
  </si>
  <si>
    <t>Mean distance in miles to the nearest hospital with alcohol and drug abuse inpatient care, calculated using population weighted tract centroids in the county</t>
  </si>
  <si>
    <t>POS_MIN_DIST_ALC</t>
  </si>
  <si>
    <t>Minimum distance in miles to the nearest hospital with alcohol and drug abuse inpatient care, calculated using population weighted tract centroids in the county</t>
  </si>
  <si>
    <t>POS_MAX_DIST_ALC</t>
  </si>
  <si>
    <t>Maximum distance in miles to the nearest hospital with alcohol and drug abuse inpatient care, calculated using population weighted tract centroids in the county</t>
  </si>
  <si>
    <t>POS_TOT_FQHC</t>
  </si>
  <si>
    <t>POS_FQHC_RATE</t>
  </si>
  <si>
    <t>POS_TOT_CMHC</t>
  </si>
  <si>
    <t>Total number of Community Mental Health Centers</t>
  </si>
  <si>
    <t>POS_CMHC_RATE</t>
  </si>
  <si>
    <t>Total number of Community Mental Health Centers per 1,000 population</t>
  </si>
  <si>
    <t>POS_TOT_RHC</t>
  </si>
  <si>
    <t>POS_RHC_RATE</t>
  </si>
  <si>
    <t>POS_TOT_HHA</t>
  </si>
  <si>
    <t>Total number of home health agencies</t>
  </si>
  <si>
    <t>POS_HHA_RATE</t>
  </si>
  <si>
    <t>Total number of home health agencies per 1,000 population</t>
  </si>
  <si>
    <t>POS_TOT_HOSPICE</t>
  </si>
  <si>
    <t>Total number of hospices</t>
  </si>
  <si>
    <t>POS_HOSPICE_RATE</t>
  </si>
  <si>
    <t>Total number of hospices per 1,000 population</t>
  </si>
  <si>
    <t>POS_TOT_ASC</t>
  </si>
  <si>
    <t>Total number of ambulatory surgical centers</t>
  </si>
  <si>
    <t>POS_ASC_RATE</t>
  </si>
  <si>
    <t>Total number of ambulatory surgical centers per 1,000 population</t>
  </si>
  <si>
    <t>POS_TOT_NF</t>
  </si>
  <si>
    <t>Total number of nursing facilities</t>
  </si>
  <si>
    <t>POS_NF_RATE</t>
  </si>
  <si>
    <t>Total number of nursing facilities per 1,000 population</t>
  </si>
  <si>
    <t>POS_TOT_NF_BEDS</t>
  </si>
  <si>
    <t>Total number of nursing facility certified beds</t>
  </si>
  <si>
    <t>POS_NF_BEDS_RATE</t>
  </si>
  <si>
    <t>Total number of nursing facility certified beds per 1,000 population</t>
  </si>
  <si>
    <t>POS_TOT_SNF</t>
  </si>
  <si>
    <t>Total number of skilled nursing facilities</t>
  </si>
  <si>
    <t>POS_SNF_RATE</t>
  </si>
  <si>
    <t>Total number of skilled nursing facilities per 1,000 population</t>
  </si>
  <si>
    <t>POS_TOT_SNF_BEDS</t>
  </si>
  <si>
    <t>Total number of skilled nursing facility certified beds</t>
  </si>
  <si>
    <t>POS_SNF_BEDS_RATE</t>
  </si>
  <si>
    <t>Total number of skilled nursing facility certified beds per 1,000 population</t>
  </si>
  <si>
    <t>POS_TOT_HOSP_OBSTETRIC</t>
  </si>
  <si>
    <t>Total number of hospitals with obstetric care</t>
  </si>
  <si>
    <t>POS_HOSP_OBSTETRIC_RATE</t>
  </si>
  <si>
    <t>Total number of hospitals with obstetric care per 1,000 population</t>
  </si>
  <si>
    <t>POS_TOT_HOSP_PED_ICU</t>
  </si>
  <si>
    <t>Total number of hospitals with pediatric ICU</t>
  </si>
  <si>
    <t>POS_HOSP_PED_ICU_RATE</t>
  </si>
  <si>
    <t>Total number of hospitals with pediatric ICU per 1,000 population</t>
  </si>
  <si>
    <t>POS_TOT_HOSP_BURN</t>
  </si>
  <si>
    <t>Total number of hospitals with burn care</t>
  </si>
  <si>
    <t>POS_HOSP_BURN_RATE</t>
  </si>
  <si>
    <t>Total number of hospitals with burn care per 1,000 population</t>
  </si>
  <si>
    <t>POS_TOT_HOSP_MEDSURG_ICU</t>
  </si>
  <si>
    <t>Total number of hospitals with medical-surgical ICU</t>
  </si>
  <si>
    <t>POS_HOSP_MEDSURG_ICU_RATE</t>
  </si>
  <si>
    <t>Total number of hospitals with medical-surgical ICU per 1,000 population</t>
  </si>
  <si>
    <t>POS_TOT_HOSP_REHAB</t>
  </si>
  <si>
    <t>Total number of hospitals with rehabilitative care</t>
  </si>
  <si>
    <t>POS_HOSP_REHAB_RATE</t>
  </si>
  <si>
    <t>Total number of hospitals with rehabilitative care per 1,000 population</t>
  </si>
  <si>
    <t>POS_TOT_HOSP_ALC</t>
  </si>
  <si>
    <t>Total number of hospitals with alcohol and/or drug abuse inpatient care</t>
  </si>
  <si>
    <t>POS_HOSP_ALC_RATE</t>
  </si>
  <si>
    <t>Total number of hospitals with alcohol and/or drug abuse inpatient care per 1,000 population</t>
  </si>
  <si>
    <t>POS_TOT_HOSP_PSYCH</t>
  </si>
  <si>
    <t>Total number of hospitals with psychiatric care</t>
  </si>
  <si>
    <t>POS_HOSP_PSYCH_RATE</t>
  </si>
  <si>
    <t>Total number of hospitals with psychiatric care per 1,000 population</t>
  </si>
  <si>
    <t>POS_TOT_HOSP_AMBULANCE</t>
  </si>
  <si>
    <t>Total number of hospitals with ambulance services</t>
  </si>
  <si>
    <t>POS_HOSP_AMBULANCE_RATE</t>
  </si>
  <si>
    <t>Total number of hospitals with ambulance services per 1,000 population</t>
  </si>
  <si>
    <t>POS_TOT_HOSP_CHEMO</t>
  </si>
  <si>
    <t>Total number of hospitals with chemotherapy</t>
  </si>
  <si>
    <t>POS_HOSP_CHEMO_RATE</t>
  </si>
  <si>
    <t>Total number of hospitals with chemotherapy per 1,000 population</t>
  </si>
  <si>
    <t>POS_TOT_HOSP_ED</t>
  </si>
  <si>
    <t>Total number of hospitals with emergency department</t>
  </si>
  <si>
    <t>POS_HOSP_ED_RATE</t>
  </si>
  <si>
    <t>Total number of hospitals with emergency department per 1,000 population</t>
  </si>
  <si>
    <t>POS_PCT_HOSP_FOR_PROFIT</t>
  </si>
  <si>
    <t>POS_PCT_HOSP_NON_PROFIT</t>
  </si>
  <si>
    <t>POS_PCT_HOSP_GOV</t>
  </si>
  <si>
    <t>Standard Deviation</t>
  </si>
  <si>
    <t>2018</t>
  </si>
  <si>
    <t>Non-Missing</t>
  </si>
  <si>
    <t>South</t>
  </si>
  <si>
    <t>Midwest</t>
  </si>
  <si>
    <t>Northeast</t>
  </si>
  <si>
    <t>West</t>
  </si>
  <si>
    <t>U.S. Territory</t>
  </si>
  <si>
    <t>Not a U.S. Territory</t>
  </si>
  <si>
    <t>9 Completely rural or less than 2,500 urban population, not adjacent to a metro area</t>
  </si>
  <si>
    <t>3 Counties in metro areas of fewer than 250,000 population</t>
  </si>
  <si>
    <t>8 Completely rural or less than 2,500 urban population, adjacent to a metro area</t>
  </si>
  <si>
    <t>7 Urban population of 2,500-19,999, not adjacent to a metro area</t>
  </si>
  <si>
    <t>5 Urban population of 20,000 or more, not adjacent to a metro area</t>
  </si>
  <si>
    <t>1 Counties in metro areas of 1 million population or more</t>
  </si>
  <si>
    <t>4 Urban population of 20,000 or more, adjacent to a metro area</t>
  </si>
  <si>
    <t>6 Urban population of 2,500-19,999, adjacent to a metro area</t>
  </si>
  <si>
    <t>2 One or more parts of county designated as shortage area</t>
  </si>
  <si>
    <t>0 None of the county designated as a shortage area</t>
  </si>
  <si>
    <t>1 Whole county designated as a shortage area</t>
  </si>
  <si>
    <t>1 Large central metro</t>
  </si>
  <si>
    <t>2 Large fringe metro</t>
  </si>
  <si>
    <t>4 Small metro</t>
  </si>
  <si>
    <t>5 Micropolitan</t>
  </si>
  <si>
    <t>6 Noncore</t>
  </si>
  <si>
    <t>3 Medium metro</t>
  </si>
  <si>
    <t>Purpose and Contents of the Codebook</t>
  </si>
  <si>
    <t>Summary Table 1. Variables by Domain (County)</t>
  </si>
  <si>
    <t>Summary Table 5. Variables by Domain (Tract)</t>
  </si>
  <si>
    <t xml:space="preserve">Description: This table provides the count of County-level variables by social determinants of health domain and topic area that are available in 2018. </t>
  </si>
  <si>
    <t xml:space="preserve">Description: This table provides the count of Census Tract-level variables by social determinants of health domain and topic area that are available in 2018. </t>
  </si>
  <si>
    <t xml:space="preserve">5. Healthcare context </t>
  </si>
  <si>
    <t>All Domains</t>
  </si>
  <si>
    <t>Summary Table 2. Variables by Data Source (County)</t>
  </si>
  <si>
    <t>Summary Table 6. Variables by Data Source (Tract)</t>
  </si>
  <si>
    <t>Description: This table provides the total count of County-level variables by data source that are available in 2018.</t>
  </si>
  <si>
    <t>Description: This table provides the total count of Census Tract-level variables by data source that are available in 2018.</t>
  </si>
  <si>
    <t>Variable Name</t>
  </si>
  <si>
    <t>Variable Label</t>
  </si>
  <si>
    <t>Type of Data (Numeric or Character)</t>
  </si>
  <si>
    <t>SAS Character</t>
  </si>
  <si>
    <t>Position on the file</t>
  </si>
  <si>
    <t>Identifier</t>
  </si>
  <si>
    <t>SDOH file year</t>
  </si>
  <si>
    <t>Territory indicator (1= U.S. Territory, 0= U.S. State or DC)</t>
  </si>
  <si>
    <t>Count (N)</t>
  </si>
  <si>
    <t>Number of Missing Observation</t>
  </si>
  <si>
    <t>Minimum</t>
  </si>
  <si>
    <t>Maximum</t>
  </si>
  <si>
    <t>Median</t>
  </si>
  <si>
    <t>Mean</t>
  </si>
  <si>
    <t>Category Value</t>
  </si>
  <si>
    <t>Frequency of Counties</t>
  </si>
  <si>
    <t>Percent of Counties</t>
  </si>
  <si>
    <t>ZIPCODE</t>
  </si>
  <si>
    <t>CCBP_TOT_BWLSTORES</t>
  </si>
  <si>
    <t xml:space="preserve"> Total number of beer, wine and liquor stores</t>
  </si>
  <si>
    <t>CCBP_TOT_GAMBLING</t>
  </si>
  <si>
    <t>Total number of gambling establishments</t>
  </si>
  <si>
    <t>CCBP_TOT_FCRSC</t>
  </si>
  <si>
    <t>Total number of fitness centers and recreational sports centers</t>
  </si>
  <si>
    <t>CCBP_TOT_CHS</t>
  </si>
  <si>
    <t>Total number of community housing services</t>
  </si>
  <si>
    <t>CCBP_TOT_CFS</t>
  </si>
  <si>
    <t>Total number of community food services</t>
  </si>
  <si>
    <t>CCBP_TOT_SFS</t>
  </si>
  <si>
    <t>Total number of specialized food stores</t>
  </si>
  <si>
    <t>Total number of emergency and other relief services</t>
  </si>
  <si>
    <t>CCBP_TOT_SHELTERS</t>
  </si>
  <si>
    <t>Total number of temporary shelters</t>
  </si>
  <si>
    <t>CCBP_TOT_PHYS</t>
  </si>
  <si>
    <t>Total number of physician offices</t>
  </si>
  <si>
    <t>CCBP_TOT_LAB</t>
  </si>
  <si>
    <t>Total number of medical and diagnostic laboratories</t>
  </si>
  <si>
    <t>CCBP_TOT_RET</t>
  </si>
  <si>
    <t>Total number of continuing care retirement communities and assisted living facilities for the elderly</t>
  </si>
  <si>
    <t>CCBP_TOT_HOME</t>
  </si>
  <si>
    <t>Total number of home health care services</t>
  </si>
  <si>
    <t>CCBP_TOT_CHILD</t>
  </si>
  <si>
    <t>Total number of child day care services</t>
  </si>
  <si>
    <t>CCBP_TOT_SA</t>
  </si>
  <si>
    <t>Total number of social associations</t>
  </si>
  <si>
    <t>CCBP_TOT_CS</t>
  </si>
  <si>
    <t>Total number of convenience stores</t>
  </si>
  <si>
    <t>CCBP_TOT_FF</t>
  </si>
  <si>
    <t>Total number of limited service restaurants (fast food establishments)</t>
  </si>
  <si>
    <t>CCBP_TOT_FSR</t>
  </si>
  <si>
    <t>Total number of full service restaurants</t>
  </si>
  <si>
    <t>CCBP_TOT_SOGS</t>
  </si>
  <si>
    <t>Total number of supermarkets and other grocery (except convenience) stores</t>
  </si>
  <si>
    <t>ERS_RUCA1_2010</t>
  </si>
  <si>
    <t>3.</t>
  </si>
  <si>
    <t>ERS_RUCA2_2010</t>
  </si>
  <si>
    <t>Distance in miles to the nearest emergency department, calculated using population weighted ZIP centroids</t>
  </si>
  <si>
    <t>Distance in miles to the nearest medical-surgical ICU, calculated using population weighted ZIP centroids</t>
  </si>
  <si>
    <t>Distance in miles to the nearest designated trauma center, calculated using population weighted ZIP centroids</t>
  </si>
  <si>
    <t>Distance in miles to the nearest pediatric ICU, calculated using population weighted ZIP centroids</t>
  </si>
  <si>
    <t>Distance in miles to the nearest obstetrics department, calculated using population weighted ZIP centroids</t>
  </si>
  <si>
    <t>Distance in miles to the nearest health clinic (FQHC, RHC), calculated using population weighted ZIP centroids</t>
  </si>
  <si>
    <t>Distance in miles to the nearest hospital with alcohol and drug abuse inpatient care, calculated using population weighted ZIP centroids</t>
  </si>
  <si>
    <t>1 Metropolitan area core: primary flow within an urbanized area (UA)</t>
  </si>
  <si>
    <t>10 Rural areas: primary flow to a tract outside a UA or UC</t>
  </si>
  <si>
    <t>2 Metropolitan area high commuting: primary flow 30% or more to a UA</t>
  </si>
  <si>
    <t>3 Metropolitan area low commuting: primary flow 10% to 30% to a UA</t>
  </si>
  <si>
    <t>4 Micropolitan area core: primary flow within an Urban Cluster of 10,000 to 49,999 (large UC)</t>
  </si>
  <si>
    <t>5 Micropolitan high commuting: primary flow 30% or more to a large UC</t>
  </si>
  <si>
    <t>6 Micropolitan low commuting: primary flow 10% to 30% to a large UC</t>
  </si>
  <si>
    <t>7 Small town core: primary flow within an Urban Cluster of 2,500 to 9,999 (small UC)</t>
  </si>
  <si>
    <t>8 Small town high commuting: primary flow 30% or more to a small UC</t>
  </si>
  <si>
    <t>9 Small town low commuting: primary flow 10% to 30% to a small UC</t>
  </si>
  <si>
    <t>99 Not coded: Census tract has zero population and no rural-urban identifier information</t>
  </si>
  <si>
    <t>1 Metropolitan area core: primary flow within an urbanized area (UA): No additional code</t>
  </si>
  <si>
    <t>1.1 Metropolitan area core: primary flow within an urbanized area (UA): Secondary flow 30% to 50% to a larger UA</t>
  </si>
  <si>
    <t>10 Rural areas: primary flow to a tract outside a UA or UC: No additional code</t>
  </si>
  <si>
    <t>10.1 Rural areas: primary flow to a tract outside a UA or UC: Secondary flow 30% to 50% to a UA</t>
  </si>
  <si>
    <t>10.2 Rural areas: primary flow to a tract outside a UA or UC: Secondary flow 30% to 50% to a large UC</t>
  </si>
  <si>
    <t>10.3 Rural areas: primary flow to a tract outside a UA or UC: Secondary flow 30% to 50% to a small UC</t>
  </si>
  <si>
    <t>2 Metropolitan area high commuting: primary flow 30% or more to a UA: No additional code</t>
  </si>
  <si>
    <t>2.1 Metropolitan area high commuting: primary flow 30% or more to a UA: Secondary flow 30% to 50% to a larger UA</t>
  </si>
  <si>
    <t>3 Metropolitan area low commuting: primary flow 10% to 30% to a UA: No additional code</t>
  </si>
  <si>
    <t>4 Micropolitan area core: primary flow within an Urban Cluster of 10,000 to 49,999 (large UC): No additional code</t>
  </si>
  <si>
    <t>4.1 Micropolitan area core: primary flow within an Urban Cluster of 10,000 to 49,999 (large UC): Secondary flow 30% to 50% to a UA</t>
  </si>
  <si>
    <t>5 Micropolitan high commuting: primary flow 30% or more to a large UC: No additional code</t>
  </si>
  <si>
    <t>5.1 Micropolitan high commuting: primary flow 30% or more to a large UC: Secondary flow 30% to 50% to a UA</t>
  </si>
  <si>
    <t>6 Micropolitan low commuting: primary flow 10% to 30% to a large UC: No additional code</t>
  </si>
  <si>
    <t>7 Small town core: primary flow within an Urban Cluster of 2,500 to 9,999 (small UC): No additional code</t>
  </si>
  <si>
    <t>7.1 Small town core: primary flow within an Urban Cluster of 2,500 to 9,999 (small UC): Secondary flow 30% to 50% to a UA</t>
  </si>
  <si>
    <t>7.2 Small town core: primary flow within an Urban Cluster of 2,500 to 9,999 (small UC): Secondary flow 30% to 50% to a large UC</t>
  </si>
  <si>
    <t>8 Small town high commuting: primary flow 30% or more to a small UC: No additional code</t>
  </si>
  <si>
    <t>8.1 Small town high commuting: primary flow 30% or more to a small UC: Secondary flow 30% to 50% to a UA</t>
  </si>
  <si>
    <t>8.2 Small town high commuting: primary flow 30% or more to a small UC: Secondary flow 30% to 50% to a large UC</t>
  </si>
  <si>
    <t>9 Small town low commuting: primary flow 10% to 30% to a small UC: No additional code</t>
  </si>
  <si>
    <t>Description: This table provides the total count of ZIP-level variables by data source that are available in 2018.</t>
  </si>
  <si>
    <t>Summary Table 3. Variables by Domain (ZIP)</t>
  </si>
  <si>
    <t xml:space="preserve">Description: This table provides the count of ZIP-level variables by social determinants of health domain and topic area that are available in 2018. </t>
  </si>
  <si>
    <t>Summary Table 4. Variables by Data Source (ZIP)</t>
  </si>
  <si>
    <t>HRSA_MUA_CENSUS_TRACT</t>
  </si>
  <si>
    <t>Medically Underserved Areas (MUAs) - Census Tract</t>
  </si>
  <si>
    <t>POS_DIST_ED_TRACT</t>
  </si>
  <si>
    <t>Distance in miles to the nearest emergency department, calculated using population weighted tract centroids</t>
  </si>
  <si>
    <t>POS_DIST_MEDSURG_ICU_TRACT</t>
  </si>
  <si>
    <t>Distance in miles to the nearest medical-surgical ICU, calculated using population weighted tract centroids</t>
  </si>
  <si>
    <t>POS_DIST_TRAUMA_TRACT</t>
  </si>
  <si>
    <t>Distance in miles to the nearest designated trauma center, calculated using population weighted tract centroids</t>
  </si>
  <si>
    <t>POS_DIST_PED_ICU_TRACT</t>
  </si>
  <si>
    <t>Distance in miles to the nearest pediatric ICU, calculated using population weighted tract centroids</t>
  </si>
  <si>
    <t>POS_DIST_OBSTETRICS_TRACT</t>
  </si>
  <si>
    <t>Distance in miles to the nearest obstetrics department, calculated using population weighted tract centroids</t>
  </si>
  <si>
    <t>POS_DIST_CLINIC_TRACT</t>
  </si>
  <si>
    <t>Distance in miles to the nearest health clinic (FQHC, RHC), calculated using population weighted tract centroids</t>
  </si>
  <si>
    <t>POS_DIST_ALC_TRACT</t>
  </si>
  <si>
    <t>Distance in miles to the nearest hospital with alcohol and drug abuse inpatient care, calculated using population weighted tract centroids</t>
  </si>
  <si>
    <t>Frequency of Tracts</t>
  </si>
  <si>
    <t>Percent of Tracts</t>
  </si>
  <si>
    <t>Access to exercise</t>
  </si>
  <si>
    <t>Socioeconomic disadvantage indices</t>
  </si>
  <si>
    <t>Utilization and costs</t>
  </si>
  <si>
    <t>Health behaviors</t>
  </si>
  <si>
    <t>Food access</t>
  </si>
  <si>
    <t>School system</t>
  </si>
  <si>
    <t>Distance to provider</t>
  </si>
  <si>
    <t>Average percentage of residents present in a nursing home on the 1st Thursday of April within the county who are Hispanic</t>
  </si>
  <si>
    <t>Average percentage of residents present in a nursing home on the 1st Thursday of April within the county who are white</t>
  </si>
  <si>
    <t>Note to Users:</t>
  </si>
  <si>
    <t>The fields contained in the County-SUMMARY, ZIPCODE-Summary, and Census Tract-Summary worksheets include the following descriptive statistics based on the type of variable:</t>
  </si>
  <si>
    <t>National Oceanic and Atmospheric Administration Storm (NOAAS)</t>
  </si>
  <si>
    <t>Home Health Compare (HHC)</t>
  </si>
  <si>
    <t>ACS_PCT_HH_ALONE_ABOVE65</t>
  </si>
  <si>
    <t>Percentage of households with a person 65 years and over living alone</t>
  </si>
  <si>
    <t>CCBP_EORS_RATE</t>
  </si>
  <si>
    <t>CDCAP_HIV_RATE_ABOVE13</t>
  </si>
  <si>
    <t>State revenue from school lunch programs (Dollars) per student</t>
  </si>
  <si>
    <t>Total expenditure (Dollars) per student</t>
  </si>
  <si>
    <t>Total federal revenue (Dollars) per student</t>
  </si>
  <si>
    <t>Total local revenue (Dollars) per student</t>
  </si>
  <si>
    <t>Total revenue (Dollars) per student</t>
  </si>
  <si>
    <t>Total state revenue (Dollars) per student</t>
  </si>
  <si>
    <t>CDCP_ARTHRITIS_ADULT_A</t>
  </si>
  <si>
    <t>CDCP_ARTHRITIS_ADULT_C</t>
  </si>
  <si>
    <t>CDCP_ASTHMA_ADULT_A</t>
  </si>
  <si>
    <t>CDCP_ASTHMA_ADULT_C</t>
  </si>
  <si>
    <t>CDCP_KIDNEY_DISEASE_ADULT_A</t>
  </si>
  <si>
    <t>CDCP_KIDNEY_DISEASE_ADULT_C</t>
  </si>
  <si>
    <t>CDCP_NO_TEETH_65_ABOVE_A</t>
  </si>
  <si>
    <t>CDCP_NO_TEETH_65_ABOVE_C</t>
  </si>
  <si>
    <t>NOAAS_PROPERTY_DAMAGE</t>
  </si>
  <si>
    <t>Estimated amount of damage to property incurred by the storm events during the year (Dollar)</t>
  </si>
  <si>
    <t>NOAAS_TOT_DEATHS_DIRECT</t>
  </si>
  <si>
    <t>Total number of deaths directly caused by storm events during the year</t>
  </si>
  <si>
    <t>NOAAS_TOT_DEATHS_INDIRECT</t>
  </si>
  <si>
    <t>Total number of deaths indirectly caused by storm events during the year</t>
  </si>
  <si>
    <t>NOAAS_TOT_INJURIES_DIRECT</t>
  </si>
  <si>
    <t>Total number of injuries directly caused by storm events during the year</t>
  </si>
  <si>
    <t>NOAAS_TOT_INJURIES_INDIRECT</t>
  </si>
  <si>
    <t>Total number of injuries indirectly caused by storm events during the year</t>
  </si>
  <si>
    <t>NOAAS_TOT_STORMEVENT</t>
  </si>
  <si>
    <t>Total number of storm events</t>
  </si>
  <si>
    <t>NOAAS_TOT_TORNADO</t>
  </si>
  <si>
    <t>Total number of tornadoes</t>
  </si>
  <si>
    <t>NOAAS_TOT_WIND</t>
  </si>
  <si>
    <t>Total number of wind events</t>
  </si>
  <si>
    <t>NOAAS_TOT_HAIL</t>
  </si>
  <si>
    <t>Total number of hail events</t>
  </si>
  <si>
    <t>NOAAS_TOT_HURRICANE_STORM</t>
  </si>
  <si>
    <t>Total number of hurricanes and tropical storms</t>
  </si>
  <si>
    <t>NOAAS_TOT_FLOOD</t>
  </si>
  <si>
    <t>Total number of floods</t>
  </si>
  <si>
    <t>NOAAS_TOT_WILDFIRE</t>
  </si>
  <si>
    <t>Total number of wildfires</t>
  </si>
  <si>
    <t>NOAAS_TOT_HEAT_EVENTS</t>
  </si>
  <si>
    <t>Total number of heat events</t>
  </si>
  <si>
    <t>NOAAS_TOT_DROUGHT</t>
  </si>
  <si>
    <t>Total number of drought</t>
  </si>
  <si>
    <t>LTC_AVG_PCT_PRESSURE_ULCER</t>
  </si>
  <si>
    <t>Average percentage of residents present in a nursing home on the 1st Thursday of April within the county who are black</t>
  </si>
  <si>
    <t>Percentage of Medicare FFS beneficiaries who are non-Hispanic White</t>
  </si>
  <si>
    <t>Percentage of Medicare FFS beneficiaries who are Black or African American</t>
  </si>
  <si>
    <t>Percentage of Medicare FFS beneficiaries who are Hispanic</t>
  </si>
  <si>
    <t>Percentage of clinicians who accept Medicare Approved Amounts in full</t>
  </si>
  <si>
    <t>Percentage of hospitals that are private for-profit hospitals</t>
  </si>
  <si>
    <t>Percentage of hospitals that are private not-for-profit hospitals</t>
  </si>
  <si>
    <t>Percentage of hospitals that are government (federal, state, local, district) hospitals</t>
  </si>
  <si>
    <t>CEN_AIAN_NH_IND</t>
  </si>
  <si>
    <t>American Indian/Alaska Native areas/Hawaiian home land indicator</t>
  </si>
  <si>
    <t>State name</t>
  </si>
  <si>
    <t>County name</t>
  </si>
  <si>
    <t>ZCTA</t>
  </si>
  <si>
    <t>CCBP_TOT_EORS</t>
  </si>
  <si>
    <t>Purpose of the SDOH Database</t>
  </si>
  <si>
    <t>Incorporating SDOH data into research that supports the quality and delivery of health care is important for better understanding the relationships between community-level factors, individual health, and health care quality and delivery. To encourage the use of SDOH data in research, AHRQ has created a series of data files containing SDOH data on a wide variety of topics. The data are curated from multiple federal and other data sources, spanning multiple years, to provide researchers with an easy-to-use resource for analysis or for using SDOH Database in conjunction with other data sources.</t>
  </si>
  <si>
    <t>The fields contained in the county, ZIP Code, and census tract worksheets represent the following:</t>
  </si>
  <si>
    <r>
      <t xml:space="preserve">SDOH Topic Area: </t>
    </r>
    <r>
      <rPr>
        <sz val="11"/>
        <color rgb="FF353435"/>
        <rFont val="Calibri"/>
        <family val="2"/>
      </rPr>
      <t>For each domain, there are 1 to 10 topic areas that further classify the SDOH variables for users.</t>
    </r>
  </si>
  <si>
    <r>
      <t xml:space="preserve">Variable Name: </t>
    </r>
    <r>
      <rPr>
        <sz val="11"/>
        <color rgb="FF353435"/>
        <rFont val="Calibri"/>
        <family val="2"/>
      </rPr>
      <t>The variable name as it appears in the SDOH Database data files.</t>
    </r>
  </si>
  <si>
    <r>
      <t xml:space="preserve">Variable Label: </t>
    </r>
    <r>
      <rPr>
        <sz val="11"/>
        <color rgb="FF353435"/>
        <rFont val="Calibri"/>
        <family val="2"/>
      </rPr>
      <t>A descriptive label for the variable.</t>
    </r>
  </si>
  <si>
    <r>
      <rPr>
        <b/>
        <sz val="11"/>
        <color rgb="FF000000"/>
        <rFont val="Calibri"/>
        <family val="2"/>
      </rPr>
      <t xml:space="preserve">Data Source: </t>
    </r>
    <r>
      <rPr>
        <sz val="11"/>
        <color theme="1"/>
        <rFont val="Calibri"/>
        <family val="2"/>
        <scheme val="minor"/>
      </rPr>
      <t>The original source of the variable (Summary table 2 in the ‘Summary Tables’ worksheet shows the numbers of variables by data source).</t>
    </r>
  </si>
  <si>
    <r>
      <rPr>
        <b/>
        <sz val="11"/>
        <color rgb="FF000000"/>
        <rFont val="Calibri"/>
        <family val="2"/>
      </rPr>
      <t>Type of Data:</t>
    </r>
    <r>
      <rPr>
        <sz val="11"/>
        <color theme="1"/>
        <rFont val="Calibri"/>
        <family val="2"/>
        <scheme val="minor"/>
      </rPr>
      <t xml:space="preserve"> The variable type (numeric or character) as it appears on the file.</t>
    </r>
  </si>
  <si>
    <r>
      <rPr>
        <b/>
        <sz val="11"/>
        <color rgb="FF000000"/>
        <rFont val="Calibri"/>
        <family val="2"/>
      </rPr>
      <t xml:space="preserve">SAS Length: </t>
    </r>
    <r>
      <rPr>
        <sz val="11"/>
        <color theme="1"/>
        <rFont val="Calibri"/>
        <family val="2"/>
        <scheme val="minor"/>
      </rPr>
      <t>The variable’s SAS length as it appears on the SAS data file.</t>
    </r>
  </si>
  <si>
    <r>
      <rPr>
        <b/>
        <sz val="11"/>
        <color rgb="FF000000"/>
        <rFont val="Calibri"/>
        <family val="2"/>
      </rPr>
      <t>SAS Character:</t>
    </r>
    <r>
      <rPr>
        <sz val="11"/>
        <color theme="1"/>
        <rFont val="Calibri"/>
        <family val="2"/>
        <scheme val="minor"/>
      </rPr>
      <t xml:space="preserve"> The variable’s SAS character as it appears on the SAS data file.</t>
    </r>
  </si>
  <si>
    <r>
      <rPr>
        <b/>
        <sz val="11"/>
        <color rgb="FF000000"/>
        <rFont val="Calibri"/>
        <family val="2"/>
      </rPr>
      <t xml:space="preserve">Position in the file: </t>
    </r>
    <r>
      <rPr>
        <sz val="11"/>
        <color theme="1"/>
        <rFont val="Calibri"/>
        <family val="2"/>
        <scheme val="minor"/>
      </rPr>
      <t>The variable’s position as it appears on the data file.</t>
    </r>
  </si>
  <si>
    <r>
      <rPr>
        <b/>
        <sz val="11"/>
        <color rgb="FF000000"/>
        <rFont val="Calibri"/>
        <family val="2"/>
      </rPr>
      <t>Descriptive statistics for continuous variables</t>
    </r>
    <r>
      <rPr>
        <sz val="11"/>
        <color theme="1"/>
        <rFont val="Calibri"/>
        <family val="2"/>
        <scheme val="minor"/>
      </rPr>
      <t>, including the Number, Mean, Standard Deviation, Median, Minimum, Maximum, and Number Missing. Values in these columns will be blank for categorical variables.</t>
    </r>
  </si>
  <si>
    <r>
      <rPr>
        <b/>
        <sz val="11"/>
        <color rgb="FF000000"/>
        <rFont val="Calibri"/>
        <family val="2"/>
      </rPr>
      <t>Descriptive statistics for categorical variables</t>
    </r>
    <r>
      <rPr>
        <sz val="11"/>
        <color theme="1"/>
        <rFont val="Calibri"/>
        <family val="2"/>
        <scheme val="minor"/>
      </rPr>
      <t>, including the Number, Category Value, Category Frequency, and Category Percent. Values in these columns will be blank for continuous variables.</t>
    </r>
  </si>
  <si>
    <t>SDOH Database 2018 Codebook Summary &amp; Introduction</t>
  </si>
  <si>
    <t>This variable codebook was developed to provide users with descriptive statistics for each variable that is included in the 2018 SDOH Database. The codebook contains this Introduction worksheet and a Summary Tables worksheet which provide an overview of the contents of the 2018 files. The All SDOH Variables spreadsheet contains the entire list of variables that appear in the SDOH Database. The worksheet flags each variable’s availability across the various geographic levels and years in the SDOH Database. It also includes separate worksheets that list what measures can be found at the county, ZIP Code and census tract levels, as well as summary statistics of those measures by geographic level.</t>
  </si>
  <si>
    <t xml:space="preserve">The data contained in the SDOH Database are drawn from multiple sources. Variables may have differing availability, patterns of missingness, and methodological considerations across sources, and geographies for 2018. Users should refer to the data source documentation, as well as the original data sources, to help identify these patterns.  </t>
  </si>
  <si>
    <t>ACS</t>
  </si>
  <si>
    <t>X</t>
  </si>
  <si>
    <t>Percentage of population reporting American Indian and Alaska Native race alone</t>
  </si>
  <si>
    <t>ACS_PCT_AIAN_COMB</t>
  </si>
  <si>
    <t>Percentage of population reporting American Indian and Alaska Native alone or in combination with one or more races</t>
  </si>
  <si>
    <t>Percentage of American Indian and Alaska Native alone population reporting female</t>
  </si>
  <si>
    <t>Percentage of American Indian and Alaska Native alone population reporting male</t>
  </si>
  <si>
    <t>Percentage of non-Hispanic population reporting American Indian and Alaska Native race alone</t>
  </si>
  <si>
    <t>Percentage of population reporting Asian race alone</t>
  </si>
  <si>
    <t>ACS_PCT_ASIAN_COMB</t>
  </si>
  <si>
    <t>Percentage of population reporting Asian alone or in combination with one or more races</t>
  </si>
  <si>
    <t>Percentage of Asian alone population reporting female</t>
  </si>
  <si>
    <t>Percentage of Asian alone population reporting male</t>
  </si>
  <si>
    <t>Percentage of non-Hispanic population reporting Asian race alone</t>
  </si>
  <si>
    <t>Percentage of population reporting Black or African American race alone</t>
  </si>
  <si>
    <t>ACS_PCT_BLACK_COMB</t>
  </si>
  <si>
    <t>Percentage of population reporting Black or African American alone or in combination with one or more races</t>
  </si>
  <si>
    <t>Percentage of non-Hispanic population reporting Black or African American race alone</t>
  </si>
  <si>
    <t>Percentage of female population divorced or separated (ages 15 and over)</t>
  </si>
  <si>
    <t>Percentage of male population divorced or separated (ages 15 and over)</t>
  </si>
  <si>
    <t>Percentage of population that speaks a language other than English that does not speak English at all (ages 5 and over)</t>
  </si>
  <si>
    <t>Percentage of population that speaks a language other than English that does not speak English well (ages 5 and over)</t>
  </si>
  <si>
    <t>Percentage of population that speaks a language other than English that speaks English very well (ages 5 and over)</t>
  </si>
  <si>
    <t>Percentage of population that speaks a language other than English that speaks English well (ages 5 and over)</t>
  </si>
  <si>
    <t>ACS_PCT_GULFWAR_1990_2001</t>
  </si>
  <si>
    <t>ACS_PCT_HOUSEHOLDER_AIAN</t>
  </si>
  <si>
    <t>Percentage of householders who are American Indian and Alaska Native alone</t>
  </si>
  <si>
    <t>ACS_PCT_HOUSEHOLDER_ASIAN</t>
  </si>
  <si>
    <t>Percentage of householders who are Asian alone</t>
  </si>
  <si>
    <t>ACS_PCT_HOUSEHOLDER_BLACK</t>
  </si>
  <si>
    <t>Percentage of householders who are Black or African American alone</t>
  </si>
  <si>
    <t>ACS_PCT_HOUSEHOLDER_MULT</t>
  </si>
  <si>
    <t>Percentage of householders who are two or more races</t>
  </si>
  <si>
    <t>ACS_PCT_HOUSEHOLDER_NHPI</t>
  </si>
  <si>
    <t>Percentage of householders who are Native Hawaiian and other Pacific Islander alone</t>
  </si>
  <si>
    <t>ACS_PCT_HOUSEHOLDER_OTHER</t>
  </si>
  <si>
    <t>Percentage of householders who are some other race alone</t>
  </si>
  <si>
    <t>ACS_PCT_HOUSEHOLDER_WHITE</t>
  </si>
  <si>
    <t>Percentage of householders who are White alone</t>
  </si>
  <si>
    <t>Percentage of population reporting Native Hawaiian and Pacific Islander race alone</t>
  </si>
  <si>
    <t>ACS_PCT_NHPI_COMB</t>
  </si>
  <si>
    <t>Percentage of population reporting Native Hawaiian and other Pacific Islander alone or in combination with one or more races</t>
  </si>
  <si>
    <t>Percentage of Native Hawaiian and other Pacific Islander alone population reporting female</t>
  </si>
  <si>
    <t>Percentage of Native Hawaiian and other Pacific Islander alone  population reporting male</t>
  </si>
  <si>
    <t>Percentage of non-Hispanic population reporting Native Hawaiian and Pacific Islander race alone</t>
  </si>
  <si>
    <t>ACS_PCT_POP_SAME_SEX_SPOUSE</t>
  </si>
  <si>
    <t>Percentage of population with same-sex spouse</t>
  </si>
  <si>
    <t>ACS_PCT_POP_SAME_SEX_UNMRD_P</t>
  </si>
  <si>
    <t>Percentage of population with same-sex unmarried partner</t>
  </si>
  <si>
    <t>ACS_PCT_SAME_SEX_UNMRD_PRTNR</t>
  </si>
  <si>
    <t>Percentage of households with same-sex unmarried partner</t>
  </si>
  <si>
    <t>ACS_PCT_VET</t>
  </si>
  <si>
    <t>Percentage of population reporting White race alone</t>
  </si>
  <si>
    <t>ACS_PCT_WHITE_COMB</t>
  </si>
  <si>
    <t>Percentage of population reporting White alone or in combination with one or more races</t>
  </si>
  <si>
    <t>Percentage of White non-Hispanic alone population reporting female</t>
  </si>
  <si>
    <t>Percentage of White non-Hispanic alone population reporting male</t>
  </si>
  <si>
    <t>Percentage of non-Hispanic population reporting White race alone</t>
  </si>
  <si>
    <t>ACS_PCT_NONVET_DISABLE_18_64</t>
  </si>
  <si>
    <t>ACS_PCT_VET_DISABLE_18_64</t>
  </si>
  <si>
    <t>ACS_PCT_CHILDREN_GRANDPARENT</t>
  </si>
  <si>
    <t>ACS_PCT_GRANDP_RESPS_P</t>
  </si>
  <si>
    <t>Percentage of family households with female or male householder, no spouse present</t>
  </si>
  <si>
    <t>AHRF</t>
  </si>
  <si>
    <t>CCBP</t>
  </si>
  <si>
    <t>Socioeconomic Disadvantage Indices</t>
  </si>
  <si>
    <t>CDCSVI</t>
  </si>
  <si>
    <t>CHR</t>
  </si>
  <si>
    <t>CRE</t>
  </si>
  <si>
    <t>CRE_RATE_RISK0</t>
  </si>
  <si>
    <t>Rate of individuals with zero risk factors (%)</t>
  </si>
  <si>
    <t>CRE_RATE_RISK12</t>
  </si>
  <si>
    <t>Rate of individuals with one or two risk factors (%)</t>
  </si>
  <si>
    <t>CRE_RATE_RISK3</t>
  </si>
  <si>
    <t>Rate of individuals with three or more risk factors (%)</t>
  </si>
  <si>
    <t>CRE_TOT_POP_DENOM</t>
  </si>
  <si>
    <t>Total population estimated from the Census Bureau's Population Estimates Program (PEP) (Denominator for rates of individuals with risk factors)</t>
  </si>
  <si>
    <t>CRE_TOT_RISK0</t>
  </si>
  <si>
    <t>Estimated number of individuals with zero risk factors</t>
  </si>
  <si>
    <t>CRE_TOT_RISK12</t>
  </si>
  <si>
    <t>Estimated number of individuals with one or two risk factors</t>
  </si>
  <si>
    <t>CRE_TOT_RISK3</t>
  </si>
  <si>
    <t>Estimated number of individuals with three or more risk factors</t>
  </si>
  <si>
    <t>MHSVI</t>
  </si>
  <si>
    <t xml:space="preserve">Percentile ranking for overall Minority Health Social Vulnerability Index </t>
  </si>
  <si>
    <t>Percentage of civilian employed population working in public administration (ages 16 and over)</t>
  </si>
  <si>
    <t>Percentage of population in armed forces (ages 16 and over)</t>
  </si>
  <si>
    <t>ACS_PCT_VET_LABOR_FORCE_18_64</t>
  </si>
  <si>
    <t>ACS_PCT_VET_UNEMPL_18_64</t>
  </si>
  <si>
    <t>ACS_MDN_GRNDPRNT_INC</t>
  </si>
  <si>
    <t>Median income of grandparent householder and/or spouse responsible for grandchildren under 18 (dollars, inflation-adjusted to data file year)</t>
  </si>
  <si>
    <t>ACS_MDN_GRNDPRNT_NO_PRNT_INC</t>
  </si>
  <si>
    <t>Median income of grandparent householder and/or spouse responsible for grandchildren under 18 and no parent present (dollars, inflation-adjusted to data file year)</t>
  </si>
  <si>
    <t>Median household income for households with an American Indian and Alaska Native alone householder (dollars, inflation-adjusted to data file year)</t>
  </si>
  <si>
    <t>Median household income for households with an Asian alone householder (dollars, inflation-adjusted to data file year)</t>
  </si>
  <si>
    <t>Median household income for households with a Black or African American alone householder (dollars, inflation-adjusted to data file year)</t>
  </si>
  <si>
    <t>Median household income for households with a Hispanic or Latino householder (dollars, inflation-adjusted to data file year)</t>
  </si>
  <si>
    <t>Median household income for households with a two or more races householder (dollars, inflation-adjusted to data file year)</t>
  </si>
  <si>
    <t>Median household income for households with a Native Hawaiian and other Pacific Islander alone householder (dollars, inflation-adjusted to data file year)</t>
  </si>
  <si>
    <t>Median household income for households with a some other race alone householder (dollars, inflation-adjusted to data file year)</t>
  </si>
  <si>
    <t>Median household income for households with a White alone, not Hispanic or Latino householder (dollars, inflation-adjusted to data file year)</t>
  </si>
  <si>
    <t>Median income of female population (dollars, ages 15 and over with income in the past 12 months, inflation-adjusted to data file year)</t>
  </si>
  <si>
    <t>Median income of male population (dollars, ages 15 and over with income in the past 12 months, inflation-adjusted to data file year)</t>
  </si>
  <si>
    <t>ACS_MEDIAN_NONVET_INC</t>
  </si>
  <si>
    <t>Median income of civilian nonveteran population (dollars, ages 18 and over, inflation-adjusted to data file year)</t>
  </si>
  <si>
    <t>ACS_MEDIAN_VET_INC</t>
  </si>
  <si>
    <t>Median income of civilian veterans (dollars, ages 18 and over, inflation-adjusted to data file year)</t>
  </si>
  <si>
    <t>Percentage of children with income to poverty ratio under 0.50  (ages 17 and below)</t>
  </si>
  <si>
    <t>Percentage of population between 1.38 and 1.99 of the poverty threshold (relevant for health insurance coverage)</t>
  </si>
  <si>
    <t>Percentage of population between 2.00 and 3.99 of the poverty threshold (relevant for health insurance coverage)</t>
  </si>
  <si>
    <t>Percentage of population over 4.00 of the poverty threshold (relevant for health insurance coverage)</t>
  </si>
  <si>
    <t>ACS_PCT_HEALTH_INC_BELOW137</t>
  </si>
  <si>
    <t>Percentage of population under 1.37 of the poverty threshold (relevant for health insurance coverage)</t>
  </si>
  <si>
    <t>ACS_PCT_HH_FOOD_STMP_BLW_POV</t>
  </si>
  <si>
    <t>ACS_PCT_HH_NO_FD_STMP_BLW_POV</t>
  </si>
  <si>
    <t>Percentage of population with income to poverty ratio under 0.50</t>
  </si>
  <si>
    <t>Percentage of population with income to poverty ratio under 0.50 (ages 65 and over)</t>
  </si>
  <si>
    <t>ACS_PCT_NONVET_POV_18_64</t>
  </si>
  <si>
    <t>Percentage of population with an income to poverty ratio between 1.00 and 1.24</t>
  </si>
  <si>
    <t>Percentage of population with an income to poverty ratio between 1.25 and 1.99</t>
  </si>
  <si>
    <t>Percentage of population with an income to poverty ratio of 2.00 or higher</t>
  </si>
  <si>
    <t>Percentage of population with an income to poverty ratio under 1.00</t>
  </si>
  <si>
    <t>ACS_PCT_VET_POV_18_64</t>
  </si>
  <si>
    <t>AHRF_ECO_DEP_USDA</t>
  </si>
  <si>
    <t xml:space="preserve">Economic-Dependent Typology Code </t>
  </si>
  <si>
    <t>AHRF_FARM_DEP_USDA</t>
  </si>
  <si>
    <t xml:space="preserve">Farming-Dependent Typology Code </t>
  </si>
  <si>
    <t>AHRF_GOV_DEP_USDA</t>
  </si>
  <si>
    <t xml:space="preserve">Federal/State Government-Dependent Typology Code </t>
  </si>
  <si>
    <t>AHRF_HIGH_POV_USDA</t>
  </si>
  <si>
    <t>High Poverty Typology Code</t>
  </si>
  <si>
    <t>AHRF_LOW_EDUC_USDA</t>
  </si>
  <si>
    <t xml:space="preserve">Low Education Typology Code </t>
  </si>
  <si>
    <t>AHRF_LOW_EMP_USDA</t>
  </si>
  <si>
    <t xml:space="preserve">Low Employment Typology Code </t>
  </si>
  <si>
    <t>AHRF_MANF_DEP_USDA</t>
  </si>
  <si>
    <t xml:space="preserve">Manufacturing-Dependent Typology Code </t>
  </si>
  <si>
    <t>AHRF_MINE_DEP_USDA</t>
  </si>
  <si>
    <t xml:space="preserve">Mining-Dependent Typology Code </t>
  </si>
  <si>
    <t>AHRF_NONSP_DEP_USDA</t>
  </si>
  <si>
    <t xml:space="preserve">Nonspecialized-Dependent Typology Code </t>
  </si>
  <si>
    <t>AHRF_PER_CHLD_POV_USDA</t>
  </si>
  <si>
    <t xml:space="preserve">Persistent Child Poverty Typology Code </t>
  </si>
  <si>
    <t>AHRF_PER_POV_USDA</t>
  </si>
  <si>
    <t>Persistent Poverty Typology Code</t>
  </si>
  <si>
    <t>AHRF_POP_LOSS_USDA</t>
  </si>
  <si>
    <t xml:space="preserve">Population Loss Typology Code </t>
  </si>
  <si>
    <t>AHRF_REC_USDA</t>
  </si>
  <si>
    <t xml:space="preserve">Recreation Typology Code </t>
  </si>
  <si>
    <t>AHRF_RET_DEST_USDA</t>
  </si>
  <si>
    <t xml:space="preserve">Retirement Destination Typology Code </t>
  </si>
  <si>
    <t>AHRF_UNEMPLOYED_RATE</t>
  </si>
  <si>
    <t>Unemployment rate per 100 population (ages 16 and over)</t>
  </si>
  <si>
    <t>2. Economic Context</t>
  </si>
  <si>
    <t>OPP</t>
  </si>
  <si>
    <t>OPP_INCAR_ASN_F_HH_100PT</t>
  </si>
  <si>
    <t>Fraction incarcerated on April 1st 2010: Asian female child with parents from 100th household income percentile</t>
  </si>
  <si>
    <t>OPP_INCAR_ASN_F_HH_1PT</t>
  </si>
  <si>
    <t>Fraction incarcerated on April 1st 2010: Asian female child with parents from 1st household income percentile</t>
  </si>
  <si>
    <t>OPP_INCAR_ASN_F_HH_25PT</t>
  </si>
  <si>
    <t>Fraction incarcerated on April 1st 2010: Asian female child with parents from 25th household income percentile</t>
  </si>
  <si>
    <t>OPP_INCAR_ASN_F_HH_50PT</t>
  </si>
  <si>
    <t>Fraction incarcerated on April 1st 2010: Asian female child with parents from 50th household income percentile</t>
  </si>
  <si>
    <t>OPP_INCAR_ASN_F_HH_75PT</t>
  </si>
  <si>
    <t>Fraction incarcerated on April 1st 2010: Asian female child with parents from 75th household income percentile</t>
  </si>
  <si>
    <t>OPP_INCAR_ASN_F_N</t>
  </si>
  <si>
    <t>Number of children with no missing data used to construct the incarceration outcome for Asian female</t>
  </si>
  <si>
    <t>OPP_INCAR_ASN_M_HH_100PT</t>
  </si>
  <si>
    <t>Fraction incarcerated on April 1st 2010: Asian male child with parents from 100th household income percentile</t>
  </si>
  <si>
    <t>OPP_INCAR_ASN_M_HH_1PT</t>
  </si>
  <si>
    <t>Fraction incarcerated on April 1st 2010: Asian male child with parents from 1st household income percentile</t>
  </si>
  <si>
    <t>OPP_INCAR_ASN_M_HH_25PT</t>
  </si>
  <si>
    <t>Fraction incarcerated on April 1st 2010: Asian male child with parents from 25th household income percentile</t>
  </si>
  <si>
    <t>OPP_INCAR_ASN_M_HH_50PT</t>
  </si>
  <si>
    <t>Fraction incarcerated on April 1st 2010: Asian male child with parents from 50th household income percentile</t>
  </si>
  <si>
    <t>OPP_INCAR_ASN_M_HH_75PT</t>
  </si>
  <si>
    <t>Fraction incarcerated on April 1st 2010: Asian male child with parents from 75th household income percentile</t>
  </si>
  <si>
    <t>OPP_INCAR_ASN_M_N</t>
  </si>
  <si>
    <t>Number of children with no missing data used to construct the incarceration outcome for Asian male</t>
  </si>
  <si>
    <t>OPP_INCAR_BLK_F_HH_100PT</t>
  </si>
  <si>
    <t>Fraction incarcerated on April 1st 2010: Black or African American female child with parents from 100th household income percentile</t>
  </si>
  <si>
    <t>OPP_INCAR_BLK_F_HH_1PT</t>
  </si>
  <si>
    <t>Fraction incarcerated on April 1st 2010: Black or African American female child with parents from 1st household income percentile</t>
  </si>
  <si>
    <t>OPP_INCAR_BLK_F_HH_25PT</t>
  </si>
  <si>
    <t>Fraction incarcerated on April 1st 2010: Black or African American female child with parents from 25th household income percentile</t>
  </si>
  <si>
    <t>OPP_INCAR_BLK_F_HH_50PT</t>
  </si>
  <si>
    <t>Fraction incarcerated on April 1st 2010: Black or African American female child with parents from 50th household income percentile</t>
  </si>
  <si>
    <t>OPP_INCAR_BLK_F_HH_75PT</t>
  </si>
  <si>
    <t>Fraction incarcerated on April 1st 2010: Black or African American female child with parents from 75th household income percentile</t>
  </si>
  <si>
    <t>OPP_INCAR_BLK_F_N</t>
  </si>
  <si>
    <t>Number of children with no missing data used to construct the incarceration outcome for Black or African American female</t>
  </si>
  <si>
    <t>OPP_INCAR_BLK_M_HH_100PT</t>
  </si>
  <si>
    <t>Fraction incarcerated on April 1st 2010: Black or African American male child with parents from 100th household income percentile</t>
  </si>
  <si>
    <t>OPP_INCAR_BLK_M_HH_1PT</t>
  </si>
  <si>
    <t>Fraction incarcerated on April 1st 2010: Black or African American male child with parents from 1st household income percentile</t>
  </si>
  <si>
    <t>OPP_INCAR_BLK_M_HH_25PT</t>
  </si>
  <si>
    <t>Fraction incarcerated on April 1st 2010: Black or African American male child with parents from 25th household income percentile</t>
  </si>
  <si>
    <t>OPP_INCAR_BLK_M_HH_50PT</t>
  </si>
  <si>
    <t>Fraction incarcerated on April 1st 2010: Black or African American male child with parents from 50th household income percentile</t>
  </si>
  <si>
    <t>OPP_INCAR_BLK_M_HH_75PT</t>
  </si>
  <si>
    <t>Fraction incarcerated on April 1st 2010: Black or African American male child with parents from 75th household income percentile</t>
  </si>
  <si>
    <t>OPP_INCAR_BLK_M_N</t>
  </si>
  <si>
    <t>Number of children with no missing data used to construct the incarceration outcome for Black or African American male</t>
  </si>
  <si>
    <t>OPP_INCAR_HSP_F_HH_100PT</t>
  </si>
  <si>
    <t>Fraction incarcerated on April 1st 2010: Hispanic female child with parents from 100th household income percentile</t>
  </si>
  <si>
    <t>OPP_INCAR_HSP_F_HH_1PT</t>
  </si>
  <si>
    <t>Fraction incarcerated on April 1st 2010: Hispanic female child with parents from 1st household income percentile</t>
  </si>
  <si>
    <t>OPP_INCAR_HSP_F_HH_25PT</t>
  </si>
  <si>
    <t>Fraction incarcerated on April 1st 2010: Hispanic female child with parents from 25th household income percentile</t>
  </si>
  <si>
    <t>OPP_INCAR_HSP_F_HH_50PT</t>
  </si>
  <si>
    <t>Fraction incarcerated on April 1st 2010: Hispanic female child with parents from 50th household income percentile</t>
  </si>
  <si>
    <t>OPP_INCAR_HSP_F_HH_75PT</t>
  </si>
  <si>
    <t>Fraction incarcerated on April 1st 2010: Hispanic female child with parents from 75th household income percentile</t>
  </si>
  <si>
    <t>OPP_INCAR_HSP_F_N</t>
  </si>
  <si>
    <t>Number of children with no missing data used to construct the incarceration outcome for Hispanic female</t>
  </si>
  <si>
    <t>OPP_INCAR_HSP_M_HH_100PT</t>
  </si>
  <si>
    <t>Fraction incarcerated on April 1st 2010: Hispanic male child with parents from 100th household income percentile</t>
  </si>
  <si>
    <t>OPP_INCAR_HSP_M_HH_1PT</t>
  </si>
  <si>
    <t>Fraction incarcerated on April 1st 2010: Hispanic male child with parents from 1st household income percentile</t>
  </si>
  <si>
    <t>OPP_INCAR_HSP_M_HH_25PT</t>
  </si>
  <si>
    <t>Fraction incarcerated on April 1st 2010: Hispanic male child with parents from 25th household income percentile</t>
  </si>
  <si>
    <t>OPP_INCAR_HSP_M_HH_50PT</t>
  </si>
  <si>
    <t>Fraction incarcerated on April 1st 2010: Hispanic male child with parents from 50th household income percentile</t>
  </si>
  <si>
    <t>OPP_INCAR_HSP_M_HH_75PT</t>
  </si>
  <si>
    <t>Fraction incarcerated on April 1st 2010: Hispanic male child with parents from 75th household income percentile</t>
  </si>
  <si>
    <t>OPP_INCAR_HSP_M_N</t>
  </si>
  <si>
    <t>Number of children with no missing data used to construct the incarceration outcome for Hispanic male</t>
  </si>
  <si>
    <t>OPP_INCAR_NAM_F_HH_100PT</t>
  </si>
  <si>
    <t>Fraction incarcerated on April 1st 2010: Native American female child with parents from 100th household income percentile</t>
  </si>
  <si>
    <t>OPP_INCAR_NAM_F_HH_1PT</t>
  </si>
  <si>
    <t>Fraction incarcerated on April 1st 2010: Native American female child with parents from 1st household income percentile</t>
  </si>
  <si>
    <t>OPP_INCAR_NAM_F_HH_25PT</t>
  </si>
  <si>
    <t>Fraction incarcerated on April 1st 2010: Native American female child with parents from 25th household income percentile</t>
  </si>
  <si>
    <t>OPP_INCAR_NAM_F_HH_50PT</t>
  </si>
  <si>
    <t>Fraction incarcerated on April 1st 2010: Native American female child with parents from 50th household income percentile</t>
  </si>
  <si>
    <t>OPP_INCAR_NAM_F_HH_75PT</t>
  </si>
  <si>
    <t>Fraction incarcerated on April 1st 2010: Native American female child with parents from 75th household income percentile</t>
  </si>
  <si>
    <t>OPP_INCAR_NAM_F_N</t>
  </si>
  <si>
    <t>Number of children with no missing data used to construct the incarceration outcome for Native American female</t>
  </si>
  <si>
    <t>OPP_INCAR_NAM_M_HH_100PT</t>
  </si>
  <si>
    <t>Fraction incarcerated on April 1st 2010: Native American male child with parents from 100th household income percentile</t>
  </si>
  <si>
    <t>OPP_INCAR_NAM_M_HH_1PT</t>
  </si>
  <si>
    <t>Fraction incarcerated on April 1st 2010: Native American male child with parents from 1st household income percentile</t>
  </si>
  <si>
    <t>OPP_INCAR_NAM_M_HH_25PT</t>
  </si>
  <si>
    <t>Fraction incarcerated on April 1st 2010: Native American male child with parents from 25th household income percentile</t>
  </si>
  <si>
    <t>OPP_INCAR_NAM_M_HH_50PT</t>
  </si>
  <si>
    <t>Fraction incarcerated on April 1st 2010: Native American male child with parents from 50th household income percentile</t>
  </si>
  <si>
    <t>OPP_INCAR_NAM_M_HH_75PT</t>
  </si>
  <si>
    <t>Fraction incarcerated on April 1st 2010: Native American male child with parents from 75th household income percentile</t>
  </si>
  <si>
    <t>OPP_INCAR_NAM_M_N</t>
  </si>
  <si>
    <t>Number of children with no missing data used to construct the incarceration outcome for Native American male</t>
  </si>
  <si>
    <t>OPP_INCAR_OTHER_F_HH_100PT</t>
  </si>
  <si>
    <t>Fraction incarcerated on April 1st 2010: Other race female child with parents from 100th household income percentile</t>
  </si>
  <si>
    <t>OPP_INCAR_OTHER_F_HH_1PT</t>
  </si>
  <si>
    <t>Fraction incarcerated on April 1st 2010: Other race female child with parents from 1st household income percentile</t>
  </si>
  <si>
    <t>OPP_INCAR_OTHER_F_HH_25PT</t>
  </si>
  <si>
    <t>Fraction incarcerated on April 1st 2010: Other race female child with parents from 25th household income percentile</t>
  </si>
  <si>
    <t>OPP_INCAR_OTHER_F_HH_50PT</t>
  </si>
  <si>
    <t>Fraction incarcerated on April 1st 2010: Other race female child with parents from 50th household income percentile</t>
  </si>
  <si>
    <t>OPP_INCAR_OTHER_F_HH_75PT</t>
  </si>
  <si>
    <t>Fraction incarcerated on April 1st 2010: Other race female child with parents from 75th household income percentile</t>
  </si>
  <si>
    <t>OPP_INCAR_OTHER_F_N</t>
  </si>
  <si>
    <t>Number of children with no missing data used to construct the incarceration outcome for Other race female</t>
  </si>
  <si>
    <t>OPP_INCAR_OTHER_M_HH_100PT</t>
  </si>
  <si>
    <t>Fraction incarcerated on April 1st 2010: Other race male child with parents from 100th household income percentile</t>
  </si>
  <si>
    <t>OPP_INCAR_OTHER_M_HH_1PT</t>
  </si>
  <si>
    <t>Fraction incarcerated on April 1st 2010: Other race male child with parents from 1st household income percentile</t>
  </si>
  <si>
    <t>OPP_INCAR_OTHER_M_HH_25PT</t>
  </si>
  <si>
    <t>Fraction incarcerated on April 1st 2010: Other race male child with parents from 25th household income percentile</t>
  </si>
  <si>
    <t>OPP_INCAR_OTHER_M_HH_50PT</t>
  </si>
  <si>
    <t>Fraction incarcerated on April 1st 2010: Other race male child with parents from 50th household income percentile</t>
  </si>
  <si>
    <t>OPP_INCAR_OTHER_M_HH_75PT</t>
  </si>
  <si>
    <t>Fraction incarcerated on April 1st 2010: Other race male child with parents from 75th household income percentile</t>
  </si>
  <si>
    <t>OPP_INCAR_OTHER_M_N</t>
  </si>
  <si>
    <t>Number of children with no missing data used to construct the incarceration outcome for Other race male</t>
  </si>
  <si>
    <t>OPP_INCAR_WHT_F_HH_100PT</t>
  </si>
  <si>
    <t>Fraction incarcerated on April 1st 2010: White female child with parents from 100th household income percentile</t>
  </si>
  <si>
    <t>OPP_INCAR_WHT_F_HH_1PT</t>
  </si>
  <si>
    <t>Fraction incarcerated on April 1st 2010: White female child with parents from 1st household income percentile</t>
  </si>
  <si>
    <t>OPP_INCAR_WHT_F_HH_25PT</t>
  </si>
  <si>
    <t>Fraction incarcerated on April 1st 2010: White female child with parents from 25th household income percentile</t>
  </si>
  <si>
    <t>OPP_INCAR_WHT_F_HH_50PT</t>
  </si>
  <si>
    <t>Fraction incarcerated on April 1st 2010: White female child with parents from 50th household income percentile</t>
  </si>
  <si>
    <t>OPP_INCAR_WHT_F_HH_75PT</t>
  </si>
  <si>
    <t>Fraction incarcerated on April 1st 2010: White female child with parents from 75th household income percentile</t>
  </si>
  <si>
    <t>OPP_INCAR_WHT_F_N</t>
  </si>
  <si>
    <t>Number of children with no missing data used to construct the incarceration outcome for White female</t>
  </si>
  <si>
    <t>OPP_INCAR_WHT_M_HH_100PT</t>
  </si>
  <si>
    <t>Fraction incarcerated on April 1st 2010: White male child with parents from 100th household income percentile</t>
  </si>
  <si>
    <t>OPP_INCAR_WHT_M_HH_1PT</t>
  </si>
  <si>
    <t>Fraction incarcerated on April 1st 2010: White male child with parents from 1st household income percentile</t>
  </si>
  <si>
    <t>OPP_INCAR_WHT_M_HH_25PT</t>
  </si>
  <si>
    <t>Fraction incarcerated on April 1st 2010: White male child with parents from 25th household income percentile</t>
  </si>
  <si>
    <t>OPP_INCAR_WHT_M_HH_50PT</t>
  </si>
  <si>
    <t>Fraction incarcerated on April 1st 2010: White male child with parents from 50th household income percentile</t>
  </si>
  <si>
    <t>OPP_INCAR_WHT_M_HH_75PT</t>
  </si>
  <si>
    <t>Fraction incarcerated on April 1st 2010: White male child with parents from 75th household income percentile</t>
  </si>
  <si>
    <t>OPP_INCAR_WHT_M_N</t>
  </si>
  <si>
    <t>Number of children with no missing data used to construct the incarceration outcome for White male</t>
  </si>
  <si>
    <t>OPP_TOP20_ASN_F_HH_100PT</t>
  </si>
  <si>
    <t>Probability of reaching the top quintile of the national household income distribution: Asian female child with parents from 100th household income percentile</t>
  </si>
  <si>
    <t>OPP_TOP20_ASN_F_HH_1PT</t>
  </si>
  <si>
    <t>Probability of reaching the top quintile of the national household income distribution: Asian female child with parents from 1st household income percentile</t>
  </si>
  <si>
    <t>OPP_TOP20_ASN_F_HH_25PT</t>
  </si>
  <si>
    <t>Probability of reaching the top quintile of the national household income distribution: Asian female child with parents from 25th household income percentile</t>
  </si>
  <si>
    <t>OPP_TOP20_ASN_F_HH_50PT</t>
  </si>
  <si>
    <t>Probability of reaching the top quintile of the national household income distribution: Asian female child with parents from 50th household income percentile</t>
  </si>
  <si>
    <t>OPP_TOP20_ASN_F_HH_75PT</t>
  </si>
  <si>
    <t>Probability of reaching the top quintile of the national household income distribution: Asian female child with parents from 75th household income percentile</t>
  </si>
  <si>
    <t>OPP_TOP20_ASN_F_N</t>
  </si>
  <si>
    <t>Number of children with no missing data used to construct the mean predicted probability of reaching the top quintile of the national household income distribution for Asian female</t>
  </si>
  <si>
    <t>OPP_TOP20_ASN_M_HH_100PT</t>
  </si>
  <si>
    <t>Probability of reaching the top quintile of the national household income distribution: Asian male child with parents from 100th household income percentile</t>
  </si>
  <si>
    <t>OPP_TOP20_ASN_M_HH_1PT</t>
  </si>
  <si>
    <t>Probability of reaching the top quintile of the national household income distribution: Asian male child with parents from 1st household income percentile</t>
  </si>
  <si>
    <t>OPP_TOP20_ASN_M_HH_25PT</t>
  </si>
  <si>
    <t>Probability of reaching the top quintile of the national household income distribution: Asian male child with parents from 25th household income percentile</t>
  </si>
  <si>
    <t>OPP_TOP20_ASN_M_HH_50PT</t>
  </si>
  <si>
    <t>Probability of reaching the top quintile of the national household income distribution: Asian male child with parents from 50th household income percentile</t>
  </si>
  <si>
    <t>OPP_TOP20_ASN_M_HH_75PT</t>
  </si>
  <si>
    <t>Probability of reaching the top quintile of the national household income distribution: Asian male child with parents from 75th household income percentile</t>
  </si>
  <si>
    <t>OPP_TOP20_ASN_M_N</t>
  </si>
  <si>
    <t>Number of children with no missing data used to construct the mean predicted probability of reaching the top quintile of the national household income distribution for Asian male</t>
  </si>
  <si>
    <t>OPP_TOP20_BLK_F_HH_100PT</t>
  </si>
  <si>
    <t>Probability of reaching the top quintile of the national household income distribution: Black or African American female child with parents from 100th household income percentile</t>
  </si>
  <si>
    <t>OPP_TOP20_BLK_F_HH_1PT</t>
  </si>
  <si>
    <t>Probability of reaching the top quintile of the national household income distribution: Black or African American female child with parents from 1st household income percentile</t>
  </si>
  <si>
    <t>OPP_TOP20_BLK_F_HH_25PT</t>
  </si>
  <si>
    <t>Probability of reaching the top quintile of the national household income distribution: Black or African American female child with parents from 25th household income percentile</t>
  </si>
  <si>
    <t>OPP_TOP20_BLK_F_HH_50PT</t>
  </si>
  <si>
    <t>Probability of reaching the top quintile of the national household income distribution: Black or African American female child with parents from 50th household income percentile</t>
  </si>
  <si>
    <t>OPP_TOP20_BLK_F_HH_75PT</t>
  </si>
  <si>
    <t>Probability of reaching the top quintile of the national household income distribution: Black or African American female child with parents from 75th household income percentile</t>
  </si>
  <si>
    <t>OPP_TOP20_BLK_F_N</t>
  </si>
  <si>
    <t>Number of children with no missing data used to construct the mean predicted probability of reaching the top quintile of the national household income distribution for Black or African American female</t>
  </si>
  <si>
    <t>OPP_TOP20_BLK_M_HH_100PT</t>
  </si>
  <si>
    <t>Probability of reaching the top quintile of the national household income distribution: Black or African American male child with parents from 100th household income percentile</t>
  </si>
  <si>
    <t>OPP_TOP20_BLK_M_HH_1PT</t>
  </si>
  <si>
    <t>Probability of reaching the top quintile of the national household income distribution: Black or African American male child with parents from 1st household income percentile</t>
  </si>
  <si>
    <t>OPP_TOP20_BLK_M_HH_25PT</t>
  </si>
  <si>
    <t>Probability of reaching the top quintile of the national household income distribution: Black or African American male child with parents from 25th household income percentile</t>
  </si>
  <si>
    <t>OPP_TOP20_BLK_M_HH_50PT</t>
  </si>
  <si>
    <t>Probability of reaching the top quintile of the national household income distribution: Black or African American male child with parents from 50th household income percentile</t>
  </si>
  <si>
    <t>OPP_TOP20_BLK_M_HH_75PT</t>
  </si>
  <si>
    <t>Probability of reaching the top quintile of the national household income distribution: Black or African American male child with parents from 75th household income percentile</t>
  </si>
  <si>
    <t>OPP_TOP20_BLK_M_N</t>
  </si>
  <si>
    <t>Number of children with no missing data used to construct the mean predicted probability of reaching the top quintile of the national household income distribution for Black or African American male</t>
  </si>
  <si>
    <t>OPP_TOP20_HSP_F_HH_100PT</t>
  </si>
  <si>
    <t>Probability of reaching the top quintile of the national household income distribution: Hispanic female child with parents from 100th household income percentile</t>
  </si>
  <si>
    <t>OPP_TOP20_HSP_F_HH_1PT</t>
  </si>
  <si>
    <t>Probability of reaching the top quintile of the national household income distribution: Hispanic female child with parents from 1st household income percentile</t>
  </si>
  <si>
    <t>OPP_TOP20_HSP_F_HH_25PT</t>
  </si>
  <si>
    <t>Probability of reaching the top quintile of the national household income distribution: Hispanic female child with parents from 25th household income percentile</t>
  </si>
  <si>
    <t>OPP_TOP20_HSP_F_HH_50PT</t>
  </si>
  <si>
    <t>Probability of reaching the top quintile of the national household income distribution: Hispanic female child with parents from 50th household income percentile</t>
  </si>
  <si>
    <t>OPP_TOP20_HSP_F_HH_75PT</t>
  </si>
  <si>
    <t>Probability of reaching the top quintile of the national household income distribution: Hispanic female child with parents from 75th household income percentile</t>
  </si>
  <si>
    <t>OPP_TOP20_HSP_F_N</t>
  </si>
  <si>
    <t>Number of children with no missing data used to construct the mean predicted probability of reaching the top quintile of the national household income distribution for Hispanic female</t>
  </si>
  <si>
    <t>OPP_TOP20_HSP_M_HH_100PT</t>
  </si>
  <si>
    <t>Probability of reaching the top quintile of the national household income distribution: Hispanic male child with parents from 100th household income percentile</t>
  </si>
  <si>
    <t>OPP_TOP20_HSP_M_HH_1PT</t>
  </si>
  <si>
    <t>Probability of reaching the top quintile of the national household income distribution: Hispanic male child with parents from 1st household income percentile</t>
  </si>
  <si>
    <t>OPP_TOP20_HSP_M_HH_25PT</t>
  </si>
  <si>
    <t>Probability of reaching the top quintile of the national household income distribution: Hispanic male child with parents from 25th household income percentile</t>
  </si>
  <si>
    <t>OPP_TOP20_HSP_M_HH_50PT</t>
  </si>
  <si>
    <t>Probability of reaching the top quintile of the national household income distribution: Hispanic male child with parents from 50th household income percentile</t>
  </si>
  <si>
    <t>OPP_TOP20_HSP_M_HH_75PT</t>
  </si>
  <si>
    <t>Probability of reaching the top quintile of the national household income distribution: Hispanic male child with parents from 75th household income percentile</t>
  </si>
  <si>
    <t>OPP_TOP20_HSP_M_N</t>
  </si>
  <si>
    <t>Number of children with no missing data used to construct the mean predicted probability of reaching the top quintile of the national household income distribution for Hispanic male</t>
  </si>
  <si>
    <t>OPP_TOP20_NAM_F_HH_100PT</t>
  </si>
  <si>
    <t>Probability of reaching the top quintile of the national household income distribution: Native American female child with parents from 100th household income percentile</t>
  </si>
  <si>
    <t>OPP_TOP20_NAM_F_HH_1PT</t>
  </si>
  <si>
    <t>Probability of reaching the top quintile of the national household income distribution: Native American female child with parents from 1st household income percentile</t>
  </si>
  <si>
    <t>OPP_TOP20_NAM_F_HH_25PT</t>
  </si>
  <si>
    <t>Probability of reaching the top quintile of the national household income distribution: Native American female child with parents from 25th household income percentile</t>
  </si>
  <si>
    <t>OPP_TOP20_NAM_F_HH_50PT</t>
  </si>
  <si>
    <t>Probability of reaching the top quintile of the national household income distribution: Native American female child with parents from 50th household income percentile</t>
  </si>
  <si>
    <t>OPP_TOP20_NAM_F_HH_75PT</t>
  </si>
  <si>
    <t>Probability of reaching the top quintile of the national household income distribution: Native American female child with parents from 75th household income percentile</t>
  </si>
  <si>
    <t>OPP_TOP20_NAM_F_N</t>
  </si>
  <si>
    <t>Number of children with no missing data used to construct the mean predicted probability of reaching the top quintile of the national household income distribution for Native American female</t>
  </si>
  <si>
    <t>OPP_TOP20_NAM_M_HH_100PT</t>
  </si>
  <si>
    <t>Probability of reaching the top quintile of the national household income distribution: Native American male child with parents from 100th household income percentile</t>
  </si>
  <si>
    <t>OPP_TOP20_NAM_M_HH_1PT</t>
  </si>
  <si>
    <t>Probability of reaching the top quintile of the national household income distribution: Native American male child with parents from 1st household income percentile</t>
  </si>
  <si>
    <t>OPP_TOP20_NAM_M_HH_25PT</t>
  </si>
  <si>
    <t>Probability of reaching the top quintile of the national household income distribution: Native American male child with parents from 25th household income percentile</t>
  </si>
  <si>
    <t>OPP_TOP20_NAM_M_HH_50PT</t>
  </si>
  <si>
    <t>Probability of reaching the top quintile of the national household income distribution: Native American male child with parents from 50th household income percentile</t>
  </si>
  <si>
    <t>OPP_TOP20_NAM_M_HH_75PT</t>
  </si>
  <si>
    <t>Probability of reaching the top quintile of the national household income distribution: Native American male child with parents from 75th household income percentile</t>
  </si>
  <si>
    <t>OPP_TOP20_NAM_M_N</t>
  </si>
  <si>
    <t>Number of children with no missing data used to construct the mean predicted probability of reaching the top quintile of the national household income distribution for Native American male</t>
  </si>
  <si>
    <t>OPP_TOP20_OTHER_F_HH_100PT</t>
  </si>
  <si>
    <t>Probability of reaching the top quintile of the national household income distribution: Other race female child with parents from 100th household income percentile</t>
  </si>
  <si>
    <t>OPP_TOP20_OTHER_F_HH_1PT</t>
  </si>
  <si>
    <t>Probability of reaching the top quintile of the national household income distribution: Other race female child with parents from 1st household income percentile</t>
  </si>
  <si>
    <t>OPP_TOP20_OTHER_F_HH_25PT</t>
  </si>
  <si>
    <t>Probability of reaching the top quintile of the national household income distribution: Other race female child with parents from 25th household income percentile</t>
  </si>
  <si>
    <t>OPP_TOP20_OTHER_F_HH_50PT</t>
  </si>
  <si>
    <t>Probability of reaching the top quintile of the national household income distribution: Other race female child with parents from 50th household income percentile</t>
  </si>
  <si>
    <t>OPP_TOP20_OTHER_F_HH_75PT</t>
  </si>
  <si>
    <t>Probability of reaching the top quintile of the national household income distribution: Other race female child with parents from 75th household income percentile</t>
  </si>
  <si>
    <t>OPP_TOP20_OTHER_F_N</t>
  </si>
  <si>
    <t>Number of children with no missing data used to construct the mean predicted probability of reaching the top quintile of the national household income distribution for Other race female</t>
  </si>
  <si>
    <t>OPP_TOP20_OTHER_M_HH_100PT</t>
  </si>
  <si>
    <t>Probability of reaching the top quintile of the national household income distribution: Other race male child with parents from 100th household income percentile</t>
  </si>
  <si>
    <t>OPP_TOP20_OTHER_M_HH_1PT</t>
  </si>
  <si>
    <t>Probability of reaching the top quintile of the national household income distribution: Other race male child with parents from 1st household income percentile</t>
  </si>
  <si>
    <t>OPP_TOP20_OTHER_M_HH_25PT</t>
  </si>
  <si>
    <t>Probability of reaching the top quintile of the national household income distribution: Other race male child with parents from 25th household income percentile</t>
  </si>
  <si>
    <t>OPP_TOP20_OTHER_M_HH_50PT</t>
  </si>
  <si>
    <t>Probability of reaching the top quintile of the national household income distribution: Other race male child with parents from 50th household income percentile</t>
  </si>
  <si>
    <t>OPP_TOP20_OTHER_M_HH_75PT</t>
  </si>
  <si>
    <t>Probability of reaching the top quintile of the national household income distribution: Other race male child with parents from 75th household income percentile</t>
  </si>
  <si>
    <t>OPP_TOP20_OTHER_M_N</t>
  </si>
  <si>
    <t>Number of children with no missing data used to construct the mean predicted probability of reaching the top quintile of the national household income distribution for Other race male</t>
  </si>
  <si>
    <t>OPP_TOP20_WHT_F_HH_100PT</t>
  </si>
  <si>
    <t>Probability of reaching the top quintile of the national household income distribution: White female child with parents from 100th household income percentile</t>
  </si>
  <si>
    <t>OPP_TOP20_WHT_F_HH_1PT</t>
  </si>
  <si>
    <t>Probability of reaching the top quintile of the national household income distribution: White female child with parents from 1st household income percentile</t>
  </si>
  <si>
    <t>OPP_TOP20_WHT_F_HH_25PT</t>
  </si>
  <si>
    <t>Probability of reaching the top quintile of the national household income distribution: White female child with parents from 25th household income percentile</t>
  </si>
  <si>
    <t>OPP_TOP20_WHT_F_HH_50PT</t>
  </si>
  <si>
    <t>Probability of reaching the top quintile of the national household income distribution: White female child with parents from 50th household income percentile</t>
  </si>
  <si>
    <t>OPP_TOP20_WHT_F_HH_75PT</t>
  </si>
  <si>
    <t>Probability of reaching the top quintile of the national household income distribution: White female child with parents from 75th household income percentile</t>
  </si>
  <si>
    <t>OPP_TOP20_WHT_F_N</t>
  </si>
  <si>
    <t>Number of children with no missing data used to construct the mean predicted probability of reaching the top quintile of the national household income distribution for White female</t>
  </si>
  <si>
    <t>OPP_TOP20_WHT_M_HH_100PT</t>
  </si>
  <si>
    <t>Probability of reaching the top quintile of the national household income distribution: White male child with parents from 100th household income percentile</t>
  </si>
  <si>
    <t>OPP_TOP20_WHT_M_HH_1PT</t>
  </si>
  <si>
    <t>Probability of reaching the top quintile of the national household income distribution: White male child with parents from 1st household income percentile</t>
  </si>
  <si>
    <t>OPP_TOP20_WHT_M_HH_25PT</t>
  </si>
  <si>
    <t>Probability of reaching the top quintile of the national household income distribution: White male child with parents from 25th household income percentile</t>
  </si>
  <si>
    <t>OPP_TOP20_WHT_M_HH_50PT</t>
  </si>
  <si>
    <t>Probability of reaching the top quintile of the national household income distribution: White male child with parents from 50th household income percentile</t>
  </si>
  <si>
    <t>OPP_TOP20_WHT_M_HH_75PT</t>
  </si>
  <si>
    <t>Probability of reaching the top quintile of the national household income distribution: White male child with parents from 75th household income percentile</t>
  </si>
  <si>
    <t>OPP_TOP20_WHT_M_N</t>
  </si>
  <si>
    <t>Number of children with no missing data used to construct the mean predicted probability of reaching the top quintile of the national household income distribution for White male</t>
  </si>
  <si>
    <t>SAIPE</t>
  </si>
  <si>
    <t>ACS_PCT_COLLEGE_ASSOCIATE_DGR</t>
  </si>
  <si>
    <t>Percentage of population with some college or associate's degree (ages 25 and over)</t>
  </si>
  <si>
    <t>ACS_PCT_NO_WORK_NO_SCHL_16_19</t>
  </si>
  <si>
    <t>Percentage of teens and adults who are unemployed and not in school (between ages 16 and 19)</t>
  </si>
  <si>
    <t>ACS_PCT_VET_BACHELOR</t>
  </si>
  <si>
    <t>ACS_PCT_VET_COLLEGE</t>
  </si>
  <si>
    <t>ACS_PCT_VET_HS</t>
  </si>
  <si>
    <t>CCD</t>
  </si>
  <si>
    <t>Federal revenue distributed by state through Child Nutrition Act (Dollars) per student</t>
  </si>
  <si>
    <t>Local revenue from school lunch programs (Dollars) per student</t>
  </si>
  <si>
    <t>CRDC</t>
  </si>
  <si>
    <t>Percentage of all students who took one or more Advanced Placement exams</t>
  </si>
  <si>
    <t>Percentage of Local Education Authorities in a county that offer early childhood services to children (ages 0-2)</t>
  </si>
  <si>
    <t>Percentage of Local Education Authorities in a county that offer pre-school services or programs to children (ages 3–5)</t>
  </si>
  <si>
    <t>Percentage of Local Education Authorities in a county that offer one or more kindergarten programs</t>
  </si>
  <si>
    <t>Percentage of Local Education Authorities in a county that offer preschool to low-income families</t>
  </si>
  <si>
    <t>Percentage of Local Education Authorities in a county that offer preschool to children in Title I schools</t>
  </si>
  <si>
    <t>CRDC_PCT_HBA_DISABLE_STUDENTS</t>
  </si>
  <si>
    <t>CRDC_PCT_HBA_RACE_STUDENTS</t>
  </si>
  <si>
    <t>CRDC_PCT_LAW_REFERRAL</t>
  </si>
  <si>
    <t>Percentage of Local Education Authorities covered by a desegregation order or plan</t>
  </si>
  <si>
    <t>CRDC_PCT_RETAIN</t>
  </si>
  <si>
    <t>CRDC_TOT_DIST_ENROLL</t>
  </si>
  <si>
    <t xml:space="preserve">Total number of full time equivalent school counselors in the county </t>
  </si>
  <si>
    <t xml:space="preserve">Total number of full time equivalent nurses in the county </t>
  </si>
  <si>
    <t xml:space="preserve">Total number of full time equivalent psychologists in the county </t>
  </si>
  <si>
    <t xml:space="preserve">Total number of full time equivalent social workers in the county </t>
  </si>
  <si>
    <t>Total number of full time equivalent teachers who were absent more than 10 school days during the year</t>
  </si>
  <si>
    <t>Total number of full time equivalent teachers who are certified in the county</t>
  </si>
  <si>
    <t>Total number of full time equivalent teachers who are not certified in the county</t>
  </si>
  <si>
    <t>Total number of preschool-aged children served (ages 2-5)</t>
  </si>
  <si>
    <t>Total number of American Indian and Alaska Native female preschool-aged children (ages 2-5)</t>
  </si>
  <si>
    <t>Total number of American Indian and Alaska Native male preschool-aged children (ages 2-5)</t>
  </si>
  <si>
    <t>Total number of Asian female preschool-aged children (ages 2-5)</t>
  </si>
  <si>
    <t>Total number of Asian male preschool-aged children (ages 2-5)</t>
  </si>
  <si>
    <t>Total number of Black female preschool-aged children (ages 2-5)</t>
  </si>
  <si>
    <t>Total number of Black male preschool-aged children (ages 2-5)</t>
  </si>
  <si>
    <t>Total number of Hispanic female preschool-aged children (ages 2-5)</t>
  </si>
  <si>
    <t>Total number of Hispanic male preschool-aged children (ages 2-5)</t>
  </si>
  <si>
    <t>Total number of two or more races female preschool-aged children (ages 2-5)</t>
  </si>
  <si>
    <t>Total number of two or more races male preschool-aged children (ages 2-5)</t>
  </si>
  <si>
    <t>Total number of Native Hawaiian and Pacific Islander female preschool-aged children (ages 2-5)</t>
  </si>
  <si>
    <t>Total number of Native Hawaiian and Pacific Islander male preschool-aged children (ages 2-5)</t>
  </si>
  <si>
    <t>Total number of White female preschool-aged children (ages 2-5)</t>
  </si>
  <si>
    <t>Total number of White male preschool-aged children (ages 2-5)</t>
  </si>
  <si>
    <t>CRDC_TOT_RAPE_ASSAULT</t>
  </si>
  <si>
    <t>Total number of American Indian and Alaska Native female students in the county</t>
  </si>
  <si>
    <t>Total number of American Indian and Alaska Native male students in the county</t>
  </si>
  <si>
    <t>Total number of Native Hawaiian and Pacific Islander female students in the county</t>
  </si>
  <si>
    <t>Total number of Native Hawaiian and Pacific Islander male students in the county</t>
  </si>
  <si>
    <t>PIAAC</t>
  </si>
  <si>
    <t>PIAAC_LIT_AVG_SCORE</t>
  </si>
  <si>
    <t>Literacy average score indirect estimates</t>
  </si>
  <si>
    <t>PIAAC_LIT_PCT_LEVEL1_OR_BELOW</t>
  </si>
  <si>
    <t>Literacy percentage at or below Level 1 indirect estimates</t>
  </si>
  <si>
    <t>PIAAC_LIT_PCT_LEVEL2</t>
  </si>
  <si>
    <t>Literacy percentage at Level 2 indirect estimates</t>
  </si>
  <si>
    <t>PIAAC_LIT_PCT_LEVEL3_OR_ABOVE</t>
  </si>
  <si>
    <t>Literacy percentage at or above Level 3 indirect estimates</t>
  </si>
  <si>
    <t>PIAAC_POP_TARGET</t>
  </si>
  <si>
    <t>PIAAC Target population: population between age 16-74</t>
  </si>
  <si>
    <t>PIAAC_NUM_AVG_SCORE</t>
  </si>
  <si>
    <t>Numeracy average score indirect estimates</t>
  </si>
  <si>
    <t>PIAAC_NUM_PCT_LEVEL1_OR_BELOW</t>
  </si>
  <si>
    <t>Numeracy percentage at or below Level 1 indirect estimates</t>
  </si>
  <si>
    <t>PIAAC_NUM_PCT_LEVEL2</t>
  </si>
  <si>
    <t>Numeracy percentage at Level 2 indirect estimates</t>
  </si>
  <si>
    <t>PIAAC_NUM_PCT_LEVEL3_OR_ABOVE</t>
  </si>
  <si>
    <t>Numeracy percentage at or above Level 3 indirect estimates</t>
  </si>
  <si>
    <t>SEDA</t>
  </si>
  <si>
    <t>SEDA_CS_MN_ELA_GR3_ALL</t>
  </si>
  <si>
    <t xml:space="preserve">Grade 3 ELA Mean Cohort Scale (CS), All students
 </t>
  </si>
  <si>
    <t>SEDA_CS_MN_ELA_GR3_ASN</t>
  </si>
  <si>
    <t xml:space="preserve">Grade 3 ELA Mean Cohort Scale (CS), Asian students
 </t>
  </si>
  <si>
    <t>SEDA_CS_MN_ELA_GR3_BLK</t>
  </si>
  <si>
    <t xml:space="preserve">Grade 3 ELA Mean Cohort Scale (CS), Black or African American students
 </t>
  </si>
  <si>
    <t>SEDA_CS_MN_ELA_GR3_ECD</t>
  </si>
  <si>
    <t xml:space="preserve">Grade 3 ELA Mean Cohort Scale (CS), Economically disadvantaged (ECD) students
 </t>
  </si>
  <si>
    <t>SEDA_CS_MN_ELA_GR3_HSP</t>
  </si>
  <si>
    <t xml:space="preserve">Grade 3 ELA Mean Cohort Scale (CS), Hispanic students
 </t>
  </si>
  <si>
    <t>SEDA_CS_MN_ELA_GR3_MTR</t>
  </si>
  <si>
    <t xml:space="preserve">Grade 3 ELA Mean Cohort Scale (CS), Multiracial students
 </t>
  </si>
  <si>
    <t>SEDA_CS_MN_ELA_GR3_NAM</t>
  </si>
  <si>
    <t xml:space="preserve">Grade 3 ELA Mean Cohort Scale (CS), Native American students
 </t>
  </si>
  <si>
    <t>SEDA_CS_MN_ELA_GR3_NEC</t>
  </si>
  <si>
    <t xml:space="preserve">Grade 3 ELA Mean Cohort Scale (CS), Non-Economically disadvantaged (Non-ECD) students
 </t>
  </si>
  <si>
    <t>SEDA_CS_MN_ELA_GR3_WHT</t>
  </si>
  <si>
    <t xml:space="preserve">Grade 3 ELA Mean Cohort Scale (CS), White students
 </t>
  </si>
  <si>
    <t>SEDA_CS_MN_ELA_GR8_ALL</t>
  </si>
  <si>
    <t xml:space="preserve">Grade 8 ELA Mean Cohort Scale (CS), All students
 </t>
  </si>
  <si>
    <t>SEDA_CS_MN_ELA_GR8_ASN</t>
  </si>
  <si>
    <t xml:space="preserve">Grade 8 ELA Mean Cohort Scale (CS), Asian students
 </t>
  </si>
  <si>
    <t>SEDA_CS_MN_ELA_GR8_BLK</t>
  </si>
  <si>
    <t xml:space="preserve">Grade 8 ELA Mean Cohort Scale (CS), Black or African American students
 </t>
  </si>
  <si>
    <t>SEDA_CS_MN_ELA_GR8_ECD</t>
  </si>
  <si>
    <t xml:space="preserve">Grade 8 ELA Mean Cohort Scale (CS), Economically disadvantaged (ECD) students
 </t>
  </si>
  <si>
    <t>SEDA_CS_MN_ELA_GR8_HSP</t>
  </si>
  <si>
    <t xml:space="preserve">Grade 8 ELA Mean Cohort Scale (CS), Hispanic students
 </t>
  </si>
  <si>
    <t>SEDA_CS_MN_ELA_GR8_MTR</t>
  </si>
  <si>
    <t xml:space="preserve">Grade 8 ELA Mean Cohort Scale (CS), Multiracial students
 </t>
  </si>
  <si>
    <t>SEDA_CS_MN_ELA_GR8_NAM</t>
  </si>
  <si>
    <t xml:space="preserve">Grade 8 ELA Mean Cohort Scale (CS), Native American students
 </t>
  </si>
  <si>
    <t>SEDA_CS_MN_ELA_GR8_NEC</t>
  </si>
  <si>
    <t xml:space="preserve">Grade 8 ELA Mean Cohort Scale (CS), Non-Economically disadvantaged (Non-ECD) students
 </t>
  </si>
  <si>
    <t>SEDA_CS_MN_ELA_GR8_WHT</t>
  </si>
  <si>
    <t xml:space="preserve">Grade 8 ELA Mean Cohort Scale (CS), White students
 </t>
  </si>
  <si>
    <t>SEDA_CS_TOT_ELA_GR3_ALL</t>
  </si>
  <si>
    <t xml:space="preserve">Grade 3 ELA Sample Size, All students
</t>
  </si>
  <si>
    <t>SEDA_CS_TOT_ELA_GR3_ASN</t>
  </si>
  <si>
    <t xml:space="preserve">Grade 3 ELA Sample Size, Asian students
</t>
  </si>
  <si>
    <t>SEDA_CS_TOT_ELA_GR3_BLK</t>
  </si>
  <si>
    <t xml:space="preserve">Grade 3 ELA Sample Size, Black or African American students
</t>
  </si>
  <si>
    <t>SEDA_CS_TOT_ELA_GR3_ECD</t>
  </si>
  <si>
    <t xml:space="preserve">Grade 3 ELA Sample Size, Economically disadvantaged (ECD) students
</t>
  </si>
  <si>
    <t>SEDA_CS_TOT_ELA_GR3_HSP</t>
  </si>
  <si>
    <t xml:space="preserve">Grade 3 ELA Sample Size, Hispanic students
</t>
  </si>
  <si>
    <t>SEDA_CS_TOT_ELA_GR3_MTR</t>
  </si>
  <si>
    <t xml:space="preserve">Grade 3 ELA Sample Size, Multiracial students
</t>
  </si>
  <si>
    <t>SEDA_CS_TOT_ELA_GR3_NAM</t>
  </si>
  <si>
    <t xml:space="preserve">Grade 3 ELA Sample Size, Native American students
</t>
  </si>
  <si>
    <t>SEDA_CS_TOT_ELA_GR3_NEC</t>
  </si>
  <si>
    <t xml:space="preserve">Grade 3 ELA Sample Size, Non-Economically disadvantaged (Non-ECD) students
</t>
  </si>
  <si>
    <t>SEDA_CS_TOT_ELA_GR3_WHT</t>
  </si>
  <si>
    <t xml:space="preserve">Grade 3 ELA Sample Size, White students
</t>
  </si>
  <si>
    <t>SEDA_CS_TOT_ELA_GR8_ALL</t>
  </si>
  <si>
    <t>Grade 8 ELA Sample size, All students</t>
  </si>
  <si>
    <t>SEDA_CS_TOT_ELA_GR8_ASN</t>
  </si>
  <si>
    <t>Grade 8 ELA Sample size, Asian students</t>
  </si>
  <si>
    <t>SEDA_CS_TOT_ELA_GR8_BLK</t>
  </si>
  <si>
    <t>Grade 8 ELA Sample size, Black or African American students</t>
  </si>
  <si>
    <t>SEDA_CS_TOT_ELA_GR8_ECD</t>
  </si>
  <si>
    <t>Grade 8 ELA Sample size, Economically disadvantaged (ECD) students</t>
  </si>
  <si>
    <t>SEDA_CS_TOT_ELA_GR8_HSP</t>
  </si>
  <si>
    <t>Grade 8 ELA Sample size, Hispanic students</t>
  </si>
  <si>
    <t>SEDA_CS_TOT_ELA_GR8_MTR</t>
  </si>
  <si>
    <t>Grade 8 ELA Sample size, Multiracial students</t>
  </si>
  <si>
    <t>SEDA_CS_TOT_ELA_GR8_NAM</t>
  </si>
  <si>
    <t>Grade 8 ELA Sample size, Native American students</t>
  </si>
  <si>
    <t>SEDA_CS_TOT_ELA_GR8_NEC</t>
  </si>
  <si>
    <t>Grade 8 ELA Sample size, Non-Economically disadvantaged (Non-ECD) students</t>
  </si>
  <si>
    <t>SEDA_CS_TOT_ELA_GR8_WHT</t>
  </si>
  <si>
    <t>Grade 8 ELA Sample size, White students</t>
  </si>
  <si>
    <t>SEDA_ELA_GR3_NEG</t>
  </si>
  <si>
    <t>Grade 3 ELA Cohort Scale (CS) Gap, Non-Economically disadvantaged (Non-ECD)-Economically disadvantaged (ECD)</t>
  </si>
  <si>
    <t>SEDA_ELA_GR3_WAG</t>
  </si>
  <si>
    <t>Grade 3 ELA Cohort Scale (CS) Gap, White-Asian</t>
  </si>
  <si>
    <t>SEDA_ELA_GR3_WBG</t>
  </si>
  <si>
    <t>Grade 3 ELA Cohort Scale (CS) Gap, White-Black or African American</t>
  </si>
  <si>
    <t>SEDA_ELA_GR3_WHG</t>
  </si>
  <si>
    <t>Grade 3 ELA Cohort Scale (CS) Gap, White-Hispanic</t>
  </si>
  <si>
    <t>SEDA_ELA_GR3_WMG</t>
  </si>
  <si>
    <t>Grade 3 ELA Cohort Scale (CS) Gap, White-Multiracial</t>
  </si>
  <si>
    <t>SEDA_ELA_GR3_WNG</t>
  </si>
  <si>
    <t>Grade 3 ELA Cohort Scale (CS) Gap, White-Native American</t>
  </si>
  <si>
    <t>SEDA_ELA_GR8_NEG</t>
  </si>
  <si>
    <t>Grade 8 ELA Cohort Scale (CS) Gap, Non-Economically disadvantaged (Non-ECD)-Economically disadvantaged (ECD)</t>
  </si>
  <si>
    <t>SEDA_ELA_GR8_WAG</t>
  </si>
  <si>
    <t>Grade 8 ELA Cohort Scale (CS) Gap, White Asian</t>
  </si>
  <si>
    <t>SEDA_ELA_GR8_WBG</t>
  </si>
  <si>
    <t>Grade 8 ELA Cohort Scale (CS) Gap, White-Black or African American</t>
  </si>
  <si>
    <t>SEDA_ELA_GR8_WHG</t>
  </si>
  <si>
    <t>Grade 8 ELA Cohort Scale (CS) Gap, White-Hispanic</t>
  </si>
  <si>
    <t>SEDA_ELA_GR8_WMG</t>
  </si>
  <si>
    <t>Grade 8 ELA Cohort Scale (CS) Gap, White-Multiracial</t>
  </si>
  <si>
    <t>SEDA_ELA_GR8_WNG</t>
  </si>
  <si>
    <t>Grade 8 ELA Cohort Scale (CS) Gap, White-Native American</t>
  </si>
  <si>
    <t>Grade 3 Math Mean Cohort Scale (CS), All students</t>
  </si>
  <si>
    <t xml:space="preserve">Grade 3 Math Mean Cohort Scale (CS), Asian students </t>
  </si>
  <si>
    <t xml:space="preserve">Grade 3 Math Mean Cohort Scale (CS), Black or African American students </t>
  </si>
  <si>
    <t xml:space="preserve">Grade 3 Math Mean Cohort Scale (CS), Economically disadvantaged (ECD) students </t>
  </si>
  <si>
    <t xml:space="preserve">Grade 3 Math Mean Cohort Scale (CS), Hispanic students </t>
  </si>
  <si>
    <t xml:space="preserve">Grade 3 Math Mean Cohort Scale (CS), Multiracial students </t>
  </si>
  <si>
    <t xml:space="preserve">Grade 3 Math Mean Cohort Scale (CS), Native American students </t>
  </si>
  <si>
    <t xml:space="preserve">Grade 3 Math Mean Cohort Scale (CS), Non-Economically disadvantaged (Non-ECD) students </t>
  </si>
  <si>
    <t xml:space="preserve">Grade 3 Math Mean Cohort Scale (CS), White students </t>
  </si>
  <si>
    <t>Grade 8 Math Mean Cohort Scale (CS), All students</t>
  </si>
  <si>
    <t xml:space="preserve">Grade 8 Math Mean Cohort Scale (CS), Asian students
</t>
  </si>
  <si>
    <t xml:space="preserve">Grade 8 Math Mean Cohort Scale (CS), Black or African American students
</t>
  </si>
  <si>
    <t xml:space="preserve">Grade 8 Math Mean Cohort Scale (CS), Economically disadvantaged (ECD) students
</t>
  </si>
  <si>
    <t xml:space="preserve">Grade 8 Math Mean Cohort Scale (CS), Hispanic students
</t>
  </si>
  <si>
    <t xml:space="preserve">Grade 8 Math Mean Cohort Scale (CS), Multiracial students
</t>
  </si>
  <si>
    <t xml:space="preserve">Grade 8 Math Mean Cohort Scale (CS), Native American students
</t>
  </si>
  <si>
    <t xml:space="preserve">Grade 8 Math Mean Cohort Scale (CS), Non-Economically disadvantaged (Non-ECD) students
</t>
  </si>
  <si>
    <t xml:space="preserve">Grade 8 Math Mean Cohort Scale (CS), White students
</t>
  </si>
  <si>
    <t xml:space="preserve">Grade 3 Math Sample Size, All students
</t>
  </si>
  <si>
    <t xml:space="preserve">Grade 3 Math Sample Size, Asian students
</t>
  </si>
  <si>
    <t xml:space="preserve">Grade 3 Math Sample Size, Black or African American students
</t>
  </si>
  <si>
    <t xml:space="preserve">Grade 3 Math Sample Size, Economically disadvantaged (ECD) students
</t>
  </si>
  <si>
    <t xml:space="preserve">Grade 3 Math Sample Size, Hispanic students
</t>
  </si>
  <si>
    <t xml:space="preserve">Grade 3 Math Sample Size, Multiracial students
</t>
  </si>
  <si>
    <t xml:space="preserve">Grade 3 Math Sample Size, Native American students
</t>
  </si>
  <si>
    <t xml:space="preserve">Grade 3 Math Sample Size, Non-Economically disadvantaged (Non-ECD) students
</t>
  </si>
  <si>
    <t xml:space="preserve">Grade 3 Math Sample Size, White students
</t>
  </si>
  <si>
    <t>Grade 8 Math Sample size, All students</t>
  </si>
  <si>
    <t>Grade 8 Math Sample size, Asian students</t>
  </si>
  <si>
    <t>Grade 8 Math Sample size, Black or African American students</t>
  </si>
  <si>
    <t>Grade 8 Math Sample size, Economically disadvantaged (ECD) students</t>
  </si>
  <si>
    <t>Grade 8 Math Sample size, Hispanic students</t>
  </si>
  <si>
    <t>Grade 8 Math Sample size, Multiracial students</t>
  </si>
  <si>
    <t>Grade 8 Math Sample size, Native American students</t>
  </si>
  <si>
    <t>Grade 8 Math Sample size, Non-Economically disadvantaged (Non-ECD) students</t>
  </si>
  <si>
    <t>Grade 8 Math Sample size, White students</t>
  </si>
  <si>
    <t>Grade 3 Math Cohort Scale (CS) Gap, Non-Economically disadvantaged (Non-ECD)-Economically disadvantaged (ECD)</t>
  </si>
  <si>
    <t xml:space="preserve">Grade 3 Math Cohort Scale (CS) Gap, White-Asian </t>
  </si>
  <si>
    <t xml:space="preserve">Grade 3 Math Cohort Scale (CS) Gap, White-Black or African American </t>
  </si>
  <si>
    <t>Grade 3 Math Cohort Scale (CS) Gap, White-Hispanic</t>
  </si>
  <si>
    <t>Grade 3 Math Cohort Scale (CS) Gap, White-Multiracial</t>
  </si>
  <si>
    <t>Grade 3 Math Cohort Scale (CS) Gap, White-Native American</t>
  </si>
  <si>
    <t>Grade 8 Math Cohort Scale (CS) Gap, Non-Economically disadvantaged (Non-ECD)-Economically disadvantaged (ECD)</t>
  </si>
  <si>
    <t xml:space="preserve">Grade 8 Math Cohort Scale (CS) Gap, White-Asian </t>
  </si>
  <si>
    <t>Grade 8 Math Cohort Scale (CS) Gap, White-Black or African American</t>
  </si>
  <si>
    <t>Grade 8 Math Cohort Scale (CS) Gap, White-Hispanic</t>
  </si>
  <si>
    <t>Grade 8 Math Cohort Scale (CS) Gap, White-Multiracial</t>
  </si>
  <si>
    <t>Grade 8 Math Cohort Scale (CS) Gap, White-Native American</t>
  </si>
  <si>
    <t>ACS_MDN_OWNER_COST_MORTGAGE</t>
  </si>
  <si>
    <t>ACS_MDN_OWNER_COST_NO_MORTG</t>
  </si>
  <si>
    <t>Median home value of owner-occupied housing units (dollars)</t>
  </si>
  <si>
    <t>ACS_PCT_HU_BOT_TANK_LP_GAS</t>
  </si>
  <si>
    <t>Percentage of occupied housing units with bottled, tank, or LP gas</t>
  </si>
  <si>
    <t>ACS_PCT_HU_COAL</t>
  </si>
  <si>
    <t>Percentage of occupied housing units with coal or coke heating</t>
  </si>
  <si>
    <t>ACS_PCT_HU_OIL</t>
  </si>
  <si>
    <t>Percentage of occupied housing units with fuel oil heating</t>
  </si>
  <si>
    <t>ACS_PCT_HU_OTHER</t>
  </si>
  <si>
    <t>Percentage of occupied housing units with other heating fuel</t>
  </si>
  <si>
    <t>ACS_PCT_HU_UTILITY_GAS</t>
  </si>
  <si>
    <t>ACS_PCT_HU_WOOD</t>
  </si>
  <si>
    <t>Percentage of occupied housing units with wood heating</t>
  </si>
  <si>
    <t xml:space="preserve">Percentage of households with broadband such as cable, fiber optic or DSL </t>
  </si>
  <si>
    <t>ACS_PCT_HH_BROADBAND_ANY</t>
  </si>
  <si>
    <t>Percentage of households with broadband of any type</t>
  </si>
  <si>
    <t>ACS_PCT_HH_BROADBAND_ONLY</t>
  </si>
  <si>
    <t>Percentage of households with broadband such as cable, fiber optic or DSL with no other type of Internet subscription</t>
  </si>
  <si>
    <t>Percentage of households with a cellular data plan</t>
  </si>
  <si>
    <t>ACS_PCT_HH_CELLULAR_ONLY</t>
  </si>
  <si>
    <t>Percentage of households with a cellular data plan with no other type of internet subscription</t>
  </si>
  <si>
    <t>ACS_PCT_HH_DIAL_INTERNET_ONLY</t>
  </si>
  <si>
    <t>ACS_PCT_HH_INTERNET_NO_SUBS</t>
  </si>
  <si>
    <t>Percentage of households with internet access without a subscription</t>
  </si>
  <si>
    <t>ACS_PCT_HH_OTHER_COMP</t>
  </si>
  <si>
    <t>Percentage of households with other type of computer</t>
  </si>
  <si>
    <t>ACS_PCT_HH_OTHER_COMP_ONLY</t>
  </si>
  <si>
    <t>Percentage of households with other type of computer only</t>
  </si>
  <si>
    <t>Percentage of households with a desktop or laptop</t>
  </si>
  <si>
    <t>ACS_PCT_HH_PC_ONLY</t>
  </si>
  <si>
    <t>Percentage of households with a desktop or laptop with no other type of computing device</t>
  </si>
  <si>
    <t>Percentage of households with satellite internet service</t>
  </si>
  <si>
    <t>Percentage of households with a smartphone</t>
  </si>
  <si>
    <t>ACS_PCT_HH_SMARTPHONE_ONLY</t>
  </si>
  <si>
    <t>ACS_PCT_HH_TABLET</t>
  </si>
  <si>
    <t>Percentage of households with a tablet or other portable wireless computer</t>
  </si>
  <si>
    <t>ACS_PCT_HH_TABLET_ONLY</t>
  </si>
  <si>
    <t>Percentage of households with a tablet or other portable wireless computer with no other type of computing device</t>
  </si>
  <si>
    <t>Percentage of workers who use public transportation with &lt; 15-minute commute time (ages 16 and over)</t>
  </si>
  <si>
    <t>Percentage of workers who use public transportation with 15- to 29-minute commute time (ages 16 and over)</t>
  </si>
  <si>
    <t>Percentage of workers who use public transportation with 30- to 59-minute commute time (ages 16 and over)</t>
  </si>
  <si>
    <t>Percentage of workers who use public transportation with at least 60-minute commute time (ages 16 and over)</t>
  </si>
  <si>
    <t>EPAA</t>
  </si>
  <si>
    <t>98th percentile of the daily average measurements in the year of PM2.5 (ug/m3)</t>
  </si>
  <si>
    <t>EPAN</t>
  </si>
  <si>
    <t>EPAN_AVG_NATL_WALK_INDEX</t>
  </si>
  <si>
    <t xml:space="preserve">Population weighted average of National Walkability Index </t>
  </si>
  <si>
    <t>FARA</t>
  </si>
  <si>
    <t>FARA_PCT_LA_1_10_POP</t>
  </si>
  <si>
    <t>Percentage of low access population measured at 1 mile for urban areas and 10 miles for rural areas </t>
  </si>
  <si>
    <t>FARA_PCT_LA_1_20_POP</t>
  </si>
  <si>
    <t>Percentage of low access population measured at 1 mile for urban areas and 20 miles for rural areas</t>
  </si>
  <si>
    <t>FARA_PCT_LA_1_AIAN</t>
  </si>
  <si>
    <t>Percentage of tract population who are American Indian or Alaska Native living more than 1 mile from the nearest supermarket, supercenter, or large grocery store</t>
  </si>
  <si>
    <t>FARA_PCT_LA_1_ASIAN</t>
  </si>
  <si>
    <t>Percentage of tract population who are Asian living more than 1 mile from the nearest supermarket, supercenter, or large grocery store</t>
  </si>
  <si>
    <t>FARA_PCT_LA_1_BLACK</t>
  </si>
  <si>
    <t>Percentage of tract population who are Black or African American living more than 1 mile from the nearest supermarket, supercenter, or large grocery store</t>
  </si>
  <si>
    <t>FARA_PCT_LA_1_HISP</t>
  </si>
  <si>
    <t>Percentage of tract population who are Hispanic or Latino living more than 1 mile from the nearest supermarket, supercenter, or large grocery store</t>
  </si>
  <si>
    <t>FARA_PCT_LA_1_MR</t>
  </si>
  <si>
    <t>Percentage of tract population who are not included in the White, Black or African American, American Indian or Alaska Native, Asian, and Native Hawaiian or Other Pacific Islander race categories or who identify as more than one race living more than 1 mile from the nearest supermarket, supercenter, or large grocery store</t>
  </si>
  <si>
    <t>FARA_PCT_LA_1_NHPI</t>
  </si>
  <si>
    <t>Percentage of tract population who are Native Hawaiian or Other Pacific Islander living more than 1 mile from the nearest supermarket, supercenter, or large grocery store</t>
  </si>
  <si>
    <t>FARA_PCT_LA_1_WHITE</t>
  </si>
  <si>
    <t>Percentage of tract population who are White living more than 1 mile from the nearest supermarket, supercenter, or large grocery store</t>
  </si>
  <si>
    <t>FARA_PCT_LA_HALF_10_POP</t>
  </si>
  <si>
    <t>Percentage of low access population measured at 1/2 mile for urban areas and 10 miles for rural areas </t>
  </si>
  <si>
    <t>FARA_TOT_AIAN_DENOM</t>
  </si>
  <si>
    <t>Total number of American Indian or Alaska Native population (Denominator for low access American Indian or Alaska Native population rates)</t>
  </si>
  <si>
    <t>FARA_TOT_ASIAN_DENOM</t>
  </si>
  <si>
    <t>Total number of Asian population (Denominator for low access Asian population rates)</t>
  </si>
  <si>
    <t>FARA_TOT_BLACK_DENOM</t>
  </si>
  <si>
    <t>Total number of Black or African American population (Denominator for low access Black or African American population rates)</t>
  </si>
  <si>
    <t>FARA_TOT_HISP_DENOM</t>
  </si>
  <si>
    <t>Total number of Hispanic or Latino population (Denominator for low access Hispanic or Latino population rates)</t>
  </si>
  <si>
    <t>FARA_TOT_MR_DENOM</t>
  </si>
  <si>
    <t>Total number of Multiracial population (Denominator for low access Multiracial population rates)</t>
  </si>
  <si>
    <t>FARA_TOT_NHPI_DENOM</t>
  </si>
  <si>
    <t>Total number of Native Hawaiian and Other Pacific Islander population (Denominator for low access Native Hawaiian and Other Pacific Islander population rates)</t>
  </si>
  <si>
    <t>FARA_TOT_POP_DENOM</t>
  </si>
  <si>
    <t>Total number of population in the tract from 2010 Census (Denominator for low access population rates)</t>
  </si>
  <si>
    <t>FARA_TOT_WHITE_DENOM</t>
  </si>
  <si>
    <t>Total number of White population (Denominator for low access White population rates)</t>
  </si>
  <si>
    <t>FARA_TRACT_LILA_1_10</t>
  </si>
  <si>
    <t>Indicator for low income and low access tract measured at 1 mile for urban areas and 10 miles for rural areas </t>
  </si>
  <si>
    <t>FARA_TRACT_LILA_1_20</t>
  </si>
  <si>
    <t>Indicator for low income and low access tract measured at 1 mile for urban areas and 20 miles for rural areas</t>
  </si>
  <si>
    <t>FARA_TRACT_LILA_HALF_10</t>
  </si>
  <si>
    <t>Indicator for low income and low access tract measured at 1/2 mile for urban areas and 10 miles for rural areas </t>
  </si>
  <si>
    <t>FARA_TRACT_LILA_VEHICLE_20</t>
  </si>
  <si>
    <t>Indicator for low income and low access tract using vehicle access or low income and low access tract measured at 20 miles</t>
  </si>
  <si>
    <t>FARA_TRACT_URBANICITY</t>
  </si>
  <si>
    <t xml:space="preserve">Indicator for urban tract </t>
  </si>
  <si>
    <t>FEA</t>
  </si>
  <si>
    <t>FEA_SNAP_BENEFITS_PER_CAPITA</t>
  </si>
  <si>
    <t>Average monthly SNAP benefits redeemed per capita (Dollar)</t>
  </si>
  <si>
    <t>FEA_TOT_FDPIR</t>
  </si>
  <si>
    <t>Total number of the Food Distribution Program on Indian Reservations (FDPIR) sites</t>
  </si>
  <si>
    <t>FEA_TOT_WIC_STORES</t>
  </si>
  <si>
    <t>Total number of stores authorized to accept WIC Program benefits</t>
  </si>
  <si>
    <t>FEA_WIC_REDEMP_PER_CAPITA</t>
  </si>
  <si>
    <t>WIC redemptions per capita (Dollar)</t>
  </si>
  <si>
    <t>FEA_WIC_REDEMP_PER_STORE</t>
  </si>
  <si>
    <t>WIC redemptions per WIC-authorized stores (Dollar)</t>
  </si>
  <si>
    <t>FEA_WIC_STORES_PER_1000</t>
  </si>
  <si>
    <t>Total number of stores authorized to accept WIC Program benefits per 1,000 population</t>
  </si>
  <si>
    <t>NEPHTN</t>
  </si>
  <si>
    <t>NEPHTN_AVG_MODAAAC_PM25</t>
  </si>
  <si>
    <t>Annual average ambient concentrations of PM2.5 in micrograms per cubic meter (modeled estimates only)</t>
  </si>
  <si>
    <t xml:space="preserve">Percentage of population in the county served by community water systems with yearly distribution of mean arsenic concentration &gt;10  </t>
  </si>
  <si>
    <t xml:space="preserve">Percentage of population in the county served by community water systems with yearly distribution of mean arsenic concentration &lt;10 </t>
  </si>
  <si>
    <t>NEPHTN_PCT_MODPD_PM25</t>
  </si>
  <si>
    <t>Percentage of days with PM2.5 levels over the national ambient air quality standard (modeled estimates only)</t>
  </si>
  <si>
    <t>NEPHTN_PCT_PARK</t>
  </si>
  <si>
    <t>Percentage of population living within half a mile of a park</t>
  </si>
  <si>
    <t>NOAAC</t>
  </si>
  <si>
    <t>NOAAS</t>
  </si>
  <si>
    <t>WUSTL</t>
  </si>
  <si>
    <t>Annual mean of Particulate Matter (PM2.5) concentration (μg/m3)</t>
  </si>
  <si>
    <t>HIFLD</t>
  </si>
  <si>
    <t>HIFLD_MEDIAN_DIST_UC</t>
  </si>
  <si>
    <t>Median distance in miles to the nearest urgent care, calculated using population weighted tract centroids in the county</t>
  </si>
  <si>
    <t>Percentage of population with any Medicaid/means-tested public health insurance coverage (ages 64 and below)</t>
  </si>
  <si>
    <t>Percentage of population with other private-only health insurance combinations (ages 64 and below)</t>
  </si>
  <si>
    <t>ACS_PCT_PVT_EMPL_DRCT</t>
  </si>
  <si>
    <t>ACS_PCT_PVT_EMPL_DRCT_BELOW64</t>
  </si>
  <si>
    <t>AHA</t>
  </si>
  <si>
    <t>AHA_HHI_SHRTTRM_ACUTE_ADMSN_CBSA</t>
  </si>
  <si>
    <t>Herfindahl-Hirschman Index for short-term acute care hospitals (admission, CBSA level)</t>
  </si>
  <si>
    <t>AHA_HHI_SHRTTRM_ACUTE_ADMSN_CTY</t>
  </si>
  <si>
    <t>Herfindahl-Hirschman Index for short-term acute care hospitals (admission, County level)</t>
  </si>
  <si>
    <t>AHA_HHI_SHRTTRM_ACUTE_DSCHR_CBSA</t>
  </si>
  <si>
    <t>Herfindahl-Hirschman Index for short-term acute care hospitals (discharge, CBSA level)</t>
  </si>
  <si>
    <t>AHA_HHI_SHRTTRM_ACUTE_DSCHR_CTY</t>
  </si>
  <si>
    <t>Herfindahl-Hirschman Index for short-term acute care hospitals (discharge, County level)</t>
  </si>
  <si>
    <t>AHA_HHI_SHRTTRM_ACUTE_LOS_CBSA</t>
  </si>
  <si>
    <t>Herfindahl-Hirschman Index for short-term acute care hospitals (length of stay, CBSA level)</t>
  </si>
  <si>
    <t>AHA_HHI_SHRTTRM_ACUTE_LOS_CTY</t>
  </si>
  <si>
    <t>Herfindahl-Hirschman Index for short-term acute care hospitals (length of stay, County level)</t>
  </si>
  <si>
    <t>AHRF_CARDIAC_IC_BEDS_RATE</t>
  </si>
  <si>
    <t>AHRF_CARDIAC_IC_HOSP_RATE</t>
  </si>
  <si>
    <t>Total number of active National Health Service Corps sites per 1,000 population</t>
  </si>
  <si>
    <t>Total number of National Health Service Corps full time equivalent providers per 1,000 population</t>
  </si>
  <si>
    <t>Total number of short-term non-general hospital nursing home beds per 1,000 population</t>
  </si>
  <si>
    <t>AHRF_TOT_CARDIAC_IC_BEDS</t>
  </si>
  <si>
    <t>AHRF_TOT_CARDIAC_IC_HOSP</t>
  </si>
  <si>
    <t>AHRF_TOT_HOSP_ADMISSIONS</t>
  </si>
  <si>
    <t xml:space="preserve">Total number of long-term hospitals </t>
  </si>
  <si>
    <t>Total number of active National Health Service Corps sites</t>
  </si>
  <si>
    <t>Total number of short-term non-general hospital nursing home beds</t>
  </si>
  <si>
    <t>AHRF_ANESTH_RATE</t>
  </si>
  <si>
    <t>AHRF_GASTROENTEROLOGY_RATE</t>
  </si>
  <si>
    <t>Health Professional Shortage Area (HPSA) code-shortage of dentists</t>
  </si>
  <si>
    <t>Health Professional Shortage Area (HPSA) code-shortage of mental healthcare providers</t>
  </si>
  <si>
    <t>Health Professional Shortage Area (HPSA) code-shortage of primary care physicians</t>
  </si>
  <si>
    <t>AHRF_NEUROLOGICAL_SURG_RATE</t>
  </si>
  <si>
    <t>AHRF_NURSE_ANESTH_RATE</t>
  </si>
  <si>
    <t>AHRF_OPHTHALMOLOGY_RATE</t>
  </si>
  <si>
    <t>AHRF_OTOLARYNGOLOGY_RATE</t>
  </si>
  <si>
    <t>AHRF_TOT_ANESTH</t>
  </si>
  <si>
    <t>AHRF_TOT_GASTROENTEROLOGY</t>
  </si>
  <si>
    <t>AHRF_TOT_NEUROLOGICAL_SURG</t>
  </si>
  <si>
    <t>Total number of National Health Service Corps full time equivalent providers</t>
  </si>
  <si>
    <t>AHRF_TOT_NURSE_ANESTH</t>
  </si>
  <si>
    <t>AHRF_TOT_OPHTHALMOLOGY</t>
  </si>
  <si>
    <t>AHRF_TOT_OTOLARYNGOLOGY</t>
  </si>
  <si>
    <t xml:space="preserve">Total number of non-federal radiologists </t>
  </si>
  <si>
    <t>AHRF_DUAL_ELIG</t>
  </si>
  <si>
    <t>Total number of Medicare/Medicaid dual eligible beneficiaries</t>
  </si>
  <si>
    <t>AHRF_MEDICAID_ELIG</t>
  </si>
  <si>
    <t>Total number of Medicaid eligible beneficiaries</t>
  </si>
  <si>
    <t>AHRF_MEDICAID_FEMALE_ELIG</t>
  </si>
  <si>
    <t>Total number of female Medicaid eligible beneficiaries</t>
  </si>
  <si>
    <t>AHRF_MEDICAID_MALE_ELIG</t>
  </si>
  <si>
    <t>Total number of male Medicaid eligible beneficiaries</t>
  </si>
  <si>
    <t>Percentage of Medicare eligible beneficiaries enrolled in a prescription drug plan per 100 population</t>
  </si>
  <si>
    <t>Total number of Medicare prescription drug plan enrollees</t>
  </si>
  <si>
    <t>AHRF_PREV_HOSP_RATE</t>
  </si>
  <si>
    <t>Preventable hospital stays rate</t>
  </si>
  <si>
    <t>AMFAR</t>
  </si>
  <si>
    <t>Total number of substance abuse treatment facilities with all three medication assisted treatment services per 1,000 population</t>
  </si>
  <si>
    <t>AMFAR_AVG_DISTMAT</t>
  </si>
  <si>
    <t>Average distance in miles to treatment facilities with at least one form of medication assisted treatment</t>
  </si>
  <si>
    <t>Total number of substance abuse treatment facilities offering all three medication assisted treatment services that accept Medicaid per 1,000 population</t>
  </si>
  <si>
    <t>AMFAR_SSP</t>
  </si>
  <si>
    <t>Total number of syringe exchange programs</t>
  </si>
  <si>
    <t>AMFAR_SSP_RATE</t>
  </si>
  <si>
    <t>Total number of syringe exchange programs per 1,000 population</t>
  </si>
  <si>
    <t>Total number of substance abuse treatment facilities with all three medication assisted treatment services</t>
  </si>
  <si>
    <t>Total number of substance abuse treatment facilities offering all three medication assisted treatment services that accept Medicaid</t>
  </si>
  <si>
    <t>AMFAR_MME_PER_CAPITA</t>
  </si>
  <si>
    <t>Per capita opioids prescribed, in morphine milligram equivalents (MME)</t>
  </si>
  <si>
    <t>Total number of opioid prescriptions per 100 population</t>
  </si>
  <si>
    <t>AMFAR_PCT_DRUGDEP_ABOVE12</t>
  </si>
  <si>
    <t>Percentage of people reporting drug dependence (ages 12 and over)</t>
  </si>
  <si>
    <t>AMFAR_PCT_NONMEDPAIN_ABOVE12</t>
  </si>
  <si>
    <t>Percentage of people reporting nonmedical use of pain relievers (ages 12 and over)</t>
  </si>
  <si>
    <t>CDC</t>
  </si>
  <si>
    <t>Total cancer incidence in the county</t>
  </si>
  <si>
    <t>Total cancer mortality in the county</t>
  </si>
  <si>
    <t>CDCA</t>
  </si>
  <si>
    <t>CDCA_PREV_DTH_BLACK_RATE_BELOW74</t>
  </si>
  <si>
    <t>Total avoidable heart disease and stroke deaths per 100,000 Black non-Hispanic population (ages 74 and below)</t>
  </si>
  <si>
    <t>CDCA_PREV_DTH_HISP_RATE_BELOW74</t>
  </si>
  <si>
    <t>Total avoidable heart disease and stroke deaths per 100,000 Hispanic population (ages 74 and below)</t>
  </si>
  <si>
    <t>CDCA_PREV_DTH_RATE_BELOW74</t>
  </si>
  <si>
    <t>Total avoidable heart disease and stroke deaths per 100,000 population (ages 74 and below)</t>
  </si>
  <si>
    <t>CDCA_PREV_DTH_WHITE_RATE_BELOW74</t>
  </si>
  <si>
    <t>Total avoidable heart disease and stroke deaths per 100,000 White non-Hispanic population (ages 74 and below)</t>
  </si>
  <si>
    <t>CDCAP</t>
  </si>
  <si>
    <t>Total number of people living with diagnosed HIV at the end of the year per 100,000, American Indian and Alaska Native (ages 13 and over)</t>
  </si>
  <si>
    <t>Total number of people living with diagnosed HIV at the end of the year per 100,000, Native Hawaiian and Other Pacific Islander (ages 13 and over)</t>
  </si>
  <si>
    <t>Total number of people living with diagnosed HIV at the end of the year per 100,000 population (ages 13 and over)</t>
  </si>
  <si>
    <t>Total number of persons with HIV diagnosed during the year per 100,000 population (ages 13 and over)</t>
  </si>
  <si>
    <t>CDCAP_SYPHILIS_RATE</t>
  </si>
  <si>
    <t>CDCP</t>
  </si>
  <si>
    <t>CDCP_BLOOD_MED_ADULT_A</t>
  </si>
  <si>
    <t>Age-adjusted prevalence of adults aged 18 years and older with high blood pressure taking medicine for high blood pressure control (%)</t>
  </si>
  <si>
    <t>CDCP_BLOOD_MED_ADULT_C</t>
  </si>
  <si>
    <t>Crude prevalence of adults aged 18 years and older with high blood pressure taking medicine for high blood pressure control (%)</t>
  </si>
  <si>
    <t>Age-adjusted prevalence of females aged 21-65 years without a hysterectomy who report having had a recommended cervical cancer screening test (%)</t>
  </si>
  <si>
    <t>Crude prevalence of females aged 21-65 years without a hysterectomy who report having had a recommended cervical cancer screening test (%)</t>
  </si>
  <si>
    <t>CDCP_CHOLES_SCR_ADULT_A</t>
  </si>
  <si>
    <t>Age-adjusted prevalence of adults aged 18 years and older who report having their cholesterol checked within the previous 5 years (%)</t>
  </si>
  <si>
    <t>CDCP_CHOLES_SCR_ADULT_C</t>
  </si>
  <si>
    <t>Crude prevalence of adults aged 18 years and older who report having their cholesterol checked within the previous 5 years (%)</t>
  </si>
  <si>
    <t>Age-adjusted prevalence of adults aged 18 years and older who report having been to the dentist or dental clinic in the previous year (%)</t>
  </si>
  <si>
    <t>Crude prevalence of adults aged 18 years and older who report having been to the dentist or dental clinic in the previous year (%)</t>
  </si>
  <si>
    <t xml:space="preserve">Age-adjusted prevalence of adults aged 18 years and older who report having been to a doctor for a routine checkup (e.g., a general physical exam, not an exam for a specific injury, illness, condition) in the previous year (%)
</t>
  </si>
  <si>
    <t xml:space="preserve">
Crude prevalence of adults aged 18 years and older who report having been to a doctor for a routine checkup (e.g., a general physical exam, not an exam for a specific injury, illness, condition) in the previous year (%)</t>
  </si>
  <si>
    <t>Age-adjusted prevalence of adults aged 50-75 years who had 1) a fecal occult blood test (FOBT) within the past year, 2) a sigmoidoscopy within the past 5 years and a FOBT within the past year, or 3) a colonoscopy within the past 10 years (%)</t>
  </si>
  <si>
    <t>Crude prevalence of adults aged 50-75 years who had 1) a fecal occult blood test (FOBT) within the past year, 2) a sigmoidoscopy within the past 5 years and a FOBT within the past year, or 3) a colonoscopy within the past 10 years (%)</t>
  </si>
  <si>
    <t>CDCP_MAMMO_SCR_F50_74_A</t>
  </si>
  <si>
    <t>Age-adjusted prevalence of females aged 50-74 years who reporting having had a mammogram within the previous 2 years (%)</t>
  </si>
  <si>
    <t>CDCP_MAMMO_SCR_F50_74_C</t>
  </si>
  <si>
    <t>Crude prevalence of females aged 50-74 years who reporting having had a mammogram within the previous 2 years (%)</t>
  </si>
  <si>
    <t>Age-adjusted prevalence of adults aged 18 years and older who report not having participated in any physical activities or exercises such as running, calisthenics, golf, gardening, or walking for exercise other than regular job (%)</t>
  </si>
  <si>
    <t>Crude prevalence of adults aged 18 years and older who report not having participated in any physical activities or exercises such as running, calisthenics, golf, gardening, or walking for exercise other than regular job (%)</t>
  </si>
  <si>
    <t>Age-adjusted prevalence of females aged 65 years and older who are up to date on a core set of clinical preventive services (%)</t>
  </si>
  <si>
    <t>Crude prevalence of females aged 65 years and older who are up to date on a core set of clinical preventive services (%)</t>
  </si>
  <si>
    <t>Age-adjusted prevalence of males aged 65 years and older who are up to date on a core set of clinical preventive services (%)</t>
  </si>
  <si>
    <t>Crude prevalence of males aged 65 years and older who are up to date on a core set of clinical preventive services (%)</t>
  </si>
  <si>
    <t>Age-adjusted prevalence of adults aged 18 years and older who report usually getting less than 7 hours of sleep (%)</t>
  </si>
  <si>
    <t>Crude prevalence of adults aged 18 years and older who report usually getting less than 7 hours of sleep (%)</t>
  </si>
  <si>
    <t>Age-adjusted prevalence of arthritis among adults aged 18 years and older (%)</t>
  </si>
  <si>
    <t>Crude prevalence of arthritis among adults aged 18 years and older (%)</t>
  </si>
  <si>
    <t>Age-adjusted prevalence of current asthma among adults aged 18 years and older (%)</t>
  </si>
  <si>
    <t>Crude prevalence of current asthma among adults aged 18 years and older (%)</t>
  </si>
  <si>
    <t>CDCP_CHOLES_ADULT_A</t>
  </si>
  <si>
    <t>Age-adjusted prevalence of adults aged 18 years and older who report having been told by a doctor, nurse, or other health professional that they had high cholesterol (%)</t>
  </si>
  <si>
    <t>CDCP_CHOLES_ADULT_C</t>
  </si>
  <si>
    <t>Crude prevalence of adults aged 18 years and older who report having been told by a doctor, nurse, or other health professional that they had high cholesterol (%)</t>
  </si>
  <si>
    <t>Age-adjusted prevalence of adults aged 18 years and older who report ever having been told by a doctor, nurse, or other health professional that they have kidney disease (%)</t>
  </si>
  <si>
    <t>Crude prevalence of adults aged 18 years and older who report ever having been told by a doctor, nurse, or other health professional that they have kidney disease (%)</t>
  </si>
  <si>
    <t>Age-adjusted prevalence of adults aged 65 years and older who report having lost all of their natural teeth because of tooth decay or gum disease (%)</t>
  </si>
  <si>
    <t>Crude prevalence of adults aged 65 years and older who report having lost all of their natural teeth because of tooth decay or gum disease (%)</t>
  </si>
  <si>
    <t>CDCP_PULMONARY_ADULT_A</t>
  </si>
  <si>
    <t>Age-adjusted prevalence of adults aged 18 years and older who report ever having been told by a doctor, nurse, or other health professional that they had chronic obstructive pulmonary disease (COPD), emphysema, or chronic bronchitis (%)</t>
  </si>
  <si>
    <t>CDCP_PULMONARY_ADULT_C</t>
  </si>
  <si>
    <t>Crude prevalence of adults aged 18 years and older who report ever having been told by a doctor, nurse, or other health professional that they had chronic obstructive pulmonary disease (COPD), emphysema, or chronic bronchitis (%)</t>
  </si>
  <si>
    <t>CDCW</t>
  </si>
  <si>
    <t>CDCW_DRUG_DTH_RATE</t>
  </si>
  <si>
    <t>Total county population (Denominator for provider rate)</t>
  </si>
  <si>
    <t>CHR_PCT_ADULT_OBESITY</t>
  </si>
  <si>
    <t>Percentage of the adult population that reports a body mass index (BMI) greater than or equal to 30 kg/m2 (ages 20 and over)</t>
  </si>
  <si>
    <t>CHR_PCT_DIABETES</t>
  </si>
  <si>
    <t>Percentage of adults with diagnosed diabetes (ages 20 and over)</t>
  </si>
  <si>
    <t>CHR_PCT_PHYS_INACTIVITY</t>
  </si>
  <si>
    <t>Percentage of adults reporting no leisure-time physical activity (ages 20 and over)</t>
  </si>
  <si>
    <t>CHR_VIOLENT_CRIME_RATE</t>
  </si>
  <si>
    <t>Total number of reported violent crime offenses per 100,000 population</t>
  </si>
  <si>
    <t>HHC</t>
  </si>
  <si>
    <t>HIFLD_UC</t>
  </si>
  <si>
    <t>Total number of urgent care organizations</t>
  </si>
  <si>
    <t>HIFLD_UC_RATE</t>
  </si>
  <si>
    <t>Total number of urgent care organizations per 1,000 population</t>
  </si>
  <si>
    <t>HIFLD_DIST_UC</t>
  </si>
  <si>
    <t>Distance in miles to the nearest urgent care, calculated using population weighted ZIP centroids</t>
  </si>
  <si>
    <t>HIFLD_DIST_UC_TRACT</t>
  </si>
  <si>
    <t>Distance in miles to the nearest urgent care, calculated using population weighted tract centroids</t>
  </si>
  <si>
    <t>HIFLD_MAX_DIST_UC</t>
  </si>
  <si>
    <t>Maximum distance in miles to the nearest urgent care, calculated using population weighted tract centroids in the county</t>
  </si>
  <si>
    <t>HIFLD_MEAN_DIST_UC</t>
  </si>
  <si>
    <t>Mean distance in miles to the nearest urgent care, calculated using population weighted tract centroids in the county</t>
  </si>
  <si>
    <t>HIFLD_MIN_DIST_UC</t>
  </si>
  <si>
    <t>Minimum distance in miles to the nearest urgent care, calculated using population weighted tract centroids in the county</t>
  </si>
  <si>
    <t>HRSA</t>
  </si>
  <si>
    <t>IHS</t>
  </si>
  <si>
    <t>IHS_HEALTH_FACILITY</t>
  </si>
  <si>
    <t>Total number of Indian Health Service health care facilities</t>
  </si>
  <si>
    <t>IHS_HEALTH_FACILITY_RATE</t>
  </si>
  <si>
    <t>Total number of Indian Health Service health care facilities per 1,000 population</t>
  </si>
  <si>
    <t>LTC</t>
  </si>
  <si>
    <t>Total number of nursing home beds in the county per 1,000 population</t>
  </si>
  <si>
    <t>LTC_AVG_OBS_REHOSP_RATE</t>
  </si>
  <si>
    <t>LTC_AVG_OBS_SUCCESSFUL_DISC_RATE</t>
  </si>
  <si>
    <t>Average percentage of high-risk long-stay nursing home residents with pressure ulcers in the county</t>
  </si>
  <si>
    <t>LTC_AVG_PCT_PVT_PATIENT_DAYS</t>
  </si>
  <si>
    <t>Average percentage of patient days in a calendar year that were private pay in the county</t>
  </si>
  <si>
    <t>Total nursing home occupancy rate in the county</t>
  </si>
  <si>
    <t>Total number of nursing home residents in the county per 1,000 population</t>
  </si>
  <si>
    <t>MMD</t>
  </si>
  <si>
    <t>MMD_ACUTE_PQI_AIAN_RATE</t>
  </si>
  <si>
    <t>Prevention quality acute composite per 100,000 American Indian or Alaska Native Medicare (dual and non-dual) beneficiaries</t>
  </si>
  <si>
    <t>MMD_ACUTE_PQI_ASIAN_RATE</t>
  </si>
  <si>
    <t>Prevention quality acute composite per 100,000 Asian or Pacific Islander Medicare (dual and non-dual) beneficiaries</t>
  </si>
  <si>
    <t>MMD_ACUTE_PQI_BLACK_RATE</t>
  </si>
  <si>
    <t>Prevention quality acute composite per 100,000 Black Medicare (dual and non-dual) beneficiaries</t>
  </si>
  <si>
    <t>MMD_ACUTE_PQI_F_RATE</t>
  </si>
  <si>
    <t>Prevention quality acute composite per 100,000 female Medicare (dual and non-dual) beneficiaries</t>
  </si>
  <si>
    <t>MMD_ACUTE_PQI_HISP_RATE</t>
  </si>
  <si>
    <t>Prevention quality acute composite per 100,000 Hispanic Medicare (dual and non-dual) beneficiaries</t>
  </si>
  <si>
    <t>MMD_ACUTE_PQI_M_RATE</t>
  </si>
  <si>
    <t>Prevention quality acute composite per 100,000 male Medicare (dual and non-dual) beneficiaries</t>
  </si>
  <si>
    <t>MMD_ACUTE_PQI_OTHER_RATE</t>
  </si>
  <si>
    <t>Prevention quality acute composite per 100,000 other race Medicare (dual and non-dual) beneficiaries</t>
  </si>
  <si>
    <t>MMD_ACUTE_PQI_WHITE_RATE</t>
  </si>
  <si>
    <t>Prevention quality acute composite per 100,000 White Medicare (dual and non-dual) beneficiaries</t>
  </si>
  <si>
    <t>MMD_CHRONIC_PQI_AIAN_RATE</t>
  </si>
  <si>
    <t>Prevention quality chronic composite per 100,000 American Indian or Alaska Native Medicare (dual and non-dual) beneficiaries</t>
  </si>
  <si>
    <t>MMD_CHRONIC_PQI_ASIAN_RATE</t>
  </si>
  <si>
    <t>Prevention quality chronic composite per 100,000 Asian or Pacific Islander Medicare (dual and non-dual) beneficiaries</t>
  </si>
  <si>
    <t>MMD_CHRONIC_PQI_BLACK_RATE</t>
  </si>
  <si>
    <t>Prevention quality chronic composite per 100,000 Black Medicare (dual and non-dual) beneficiaries</t>
  </si>
  <si>
    <t>MMD_CHRONIC_PQI_F_RATE</t>
  </si>
  <si>
    <t>Prevention quality chronic composite per 100,000 female Medicare (dual and non-dual) beneficiaries</t>
  </si>
  <si>
    <t>MMD_CHRONIC_PQI_HISP_RATE</t>
  </si>
  <si>
    <t>Prevention quality chronic composite per 100,000 Hispanic Medicare (dual and non-dual) beneficiaries</t>
  </si>
  <si>
    <t>MMD_CHRONIC_PQI_M_RATE</t>
  </si>
  <si>
    <t>Prevention quality chronic composite per 100,000 male Medicare (dual and non-dual) beneficiaries</t>
  </si>
  <si>
    <t>MMD_CHRONIC_PQI_OTHER_RATE</t>
  </si>
  <si>
    <t>Prevention quality chronic composite per 100,000 other race Medicare (dual and non-dual) beneficiaries</t>
  </si>
  <si>
    <t>MMD_CHRONIC_PQI_WHITE_RATE</t>
  </si>
  <si>
    <t>Prevention quality chronic composite per 100,000 White Medicare (dual and non-dual) beneficiaries</t>
  </si>
  <si>
    <t>MMD_OVERALL_PQI_AIAN_RATE</t>
  </si>
  <si>
    <t>Prevention quality overall composite per 100,000 American Indian or Alaska Native Medicare (dual and non-dual) beneficiaries</t>
  </si>
  <si>
    <t>MMD_OVERALL_PQI_ASIAN_RATE</t>
  </si>
  <si>
    <t>Prevention quality overall composite per 100,000 Asian or Pacific Islander Medicare (dual and non-dual) beneficiaries</t>
  </si>
  <si>
    <t>MMD_OVERALL_PQI_BLACK_RATE</t>
  </si>
  <si>
    <t>Prevention quality overall composite per 100,000 Black Medicare (dual and non-dual) beneficiaries</t>
  </si>
  <si>
    <t>MMD_OVERALL_PQI_F_RATE</t>
  </si>
  <si>
    <t>Prevention quality overall composite per 100,000 female Medicare (dual and non-dual) beneficiaries</t>
  </si>
  <si>
    <t>MMD_OVERALL_PQI_HISP_RATE</t>
  </si>
  <si>
    <t>Prevention quality overall composite per 100,000 Hispanic Medicare (dual and non-dual) beneficiaries</t>
  </si>
  <si>
    <t>MMD_OVERALL_PQI_M_RATE</t>
  </si>
  <si>
    <t>Prevention quality overall composite per 100,000 male Medicare (dual and non-dual) beneficiaries</t>
  </si>
  <si>
    <t>MMD_OVERALL_PQI_OTHER_RATE</t>
  </si>
  <si>
    <t>Prevention quality overall composite per 100,000 other race Medicare (dual and non-dual) beneficiaries</t>
  </si>
  <si>
    <t>MMD_OVERALL_PQI_WHITE_RATE</t>
  </si>
  <si>
    <t>Prevention quality overall composite per 100,000 White Medicare (dual and non-dual) beneficiaries</t>
  </si>
  <si>
    <t>MMD_ANXIETY_DISD</t>
  </si>
  <si>
    <t>Prevalence of anxiety disorders among Medicare (dual and non-dual) beneficiaries</t>
  </si>
  <si>
    <t>MMD_BIPOLAR_DISD</t>
  </si>
  <si>
    <t>Prevalence of bipolar disorder among Medicare (dual and non-dual) beneficiaries</t>
  </si>
  <si>
    <t>MMD_DEPR_DISD</t>
  </si>
  <si>
    <t>Prevalence of depressive disorders among Medicare (dual and non-dual) beneficiaries</t>
  </si>
  <si>
    <t>MMD_OUD_IND</t>
  </si>
  <si>
    <t>Prevalence of the overarching Opioid Use Disorder (OUD) indicator among Medicare (dual and non-dual) beneficiaries</t>
  </si>
  <si>
    <t>MMD_PERSONALITY_DISD</t>
  </si>
  <si>
    <t>Prevalence of personality disorders among Medicare (dual and non-dual) beneficiaries</t>
  </si>
  <si>
    <t>MMD_THREE_OR_MORE_COND</t>
  </si>
  <si>
    <t>Prevalence of Medicare (dual and non-dual) beneficiaries with three or more claims-based conditions</t>
  </si>
  <si>
    <t>MMD_ED_VISITS_AIAN_RATE</t>
  </si>
  <si>
    <t>Emergency department visits per 1,000 American Indian or Alaska Native Medicare (dual and non-dual) beneficiaries</t>
  </si>
  <si>
    <t>MMD_ED_VISITS_ASIAN_RATE</t>
  </si>
  <si>
    <t>Emergency department visits per 1,000 Asian or Pacific Islander Medicare (dual and non-dual) beneficiaries</t>
  </si>
  <si>
    <t>MMD_ED_VISITS_BLACK_RATE</t>
  </si>
  <si>
    <t>Emergency department visits per 1,000 Black Medicare (dual and non-dual) beneficiaries</t>
  </si>
  <si>
    <t>MMD_ED_VISITS_DUAL_RATE</t>
  </si>
  <si>
    <t>Emergency department visits per 1,000 dual beneficiaries</t>
  </si>
  <si>
    <t>MMD_ED_VISITS_F_RATE</t>
  </si>
  <si>
    <t>Emergency department visits per 1,000 female Medicare (dual and non-dual) beneficiaries</t>
  </si>
  <si>
    <t>MMD_ED_VISITS_HISP_RATE</t>
  </si>
  <si>
    <t>Emergency department visits per 1,000 Hispanic Medicare (dual and non-dual) beneficiaries</t>
  </si>
  <si>
    <t>MMD_ED_VISITS_MED_RATE</t>
  </si>
  <si>
    <t>Emergency department visits per 1,000 Medicare only beneficiaries</t>
  </si>
  <si>
    <t>MMD_ED_VISITS_M_RATE</t>
  </si>
  <si>
    <t>Emergency department visits per 1,000 male Medicare (dual and non-dual) beneficiaries</t>
  </si>
  <si>
    <t>MMD_ED_VISITS_OTHER_RATE</t>
  </si>
  <si>
    <t>Emergency department visits per 1,000 other race Medicare (dual and non-dual) beneficiaries</t>
  </si>
  <si>
    <t>MMD_ED_VISITS_WHITE_RATE</t>
  </si>
  <si>
    <t>Emergency department visits per 1,000 White Medicare (dual and non-dual) beneficiaries</t>
  </si>
  <si>
    <t>MMD_READM_AIAN_RATE</t>
  </si>
  <si>
    <t>All cause readmissions per 100 American Indian or Alaska Native admissions</t>
  </si>
  <si>
    <t>MMD_READM_ASIAN_RATE</t>
  </si>
  <si>
    <t>All cause readmissions per 100 Asian or Pacific Islander admissions</t>
  </si>
  <si>
    <t>MMD_READM_BLACK_RATE</t>
  </si>
  <si>
    <t>All cause readmissions per 100 Black admissions</t>
  </si>
  <si>
    <t>MMD_READM_F_RATE</t>
  </si>
  <si>
    <t>All cause readmissions per 100 female admissions</t>
  </si>
  <si>
    <t>MMD_READM_HISP_RATE</t>
  </si>
  <si>
    <t>All cause readmissions per 100 Hispanic admissions</t>
  </si>
  <si>
    <t>MMD_READM_M_RATE</t>
  </si>
  <si>
    <t>All cause readmissions per 100 male admissions</t>
  </si>
  <si>
    <t>MMD_READM_OTHER_RATE</t>
  </si>
  <si>
    <t>All cause readmissions per 100 other race admissions</t>
  </si>
  <si>
    <t>MMD_READM_WHITE_RATE</t>
  </si>
  <si>
    <t>All cause readmissions per 100 White admissions</t>
  </si>
  <si>
    <t>MP</t>
  </si>
  <si>
    <t>Percentage of Medicare eligible beneficiaries enrolled in a Medicare Advantage plan per 100 population</t>
  </si>
  <si>
    <t>NHC</t>
  </si>
  <si>
    <t>PC</t>
  </si>
  <si>
    <t>POS</t>
  </si>
  <si>
    <t>Total number of Federally Qualified Health Centers (FQHCs) per 1,000 population</t>
  </si>
  <si>
    <t>Total number of Rural Health Clinics (RHCs) per 1,000 population</t>
  </si>
  <si>
    <t>Total number of Federally Qualified Health Centers (FQHCs)</t>
  </si>
  <si>
    <t>Total number of Rural Health Clinics (RHCs)</t>
  </si>
  <si>
    <t>POS_DIST_ALC</t>
  </si>
  <si>
    <t>POS_DIST_CLINIC</t>
  </si>
  <si>
    <t>POS_DIST_ED</t>
  </si>
  <si>
    <t>POS_DIST_MEDSURG_ICU</t>
  </si>
  <si>
    <t>POS_DIST_OBSTETRICS</t>
  </si>
  <si>
    <t>POS_DIST_PED_ICU</t>
  </si>
  <si>
    <t>POS_DIST_TRAUMA</t>
  </si>
  <si>
    <t>SAHIE</t>
  </si>
  <si>
    <t xml:space="preserve">Estimated percentage of uninsured population at or below 138% of poverty (under 65 years) </t>
  </si>
  <si>
    <t xml:space="preserve">Estimated percentage of uninsured population at or below 200% of poverty (under 65 years) </t>
  </si>
  <si>
    <t xml:space="preserve">Estimated percentage of uninsured population at or below 400% of poverty (under 65 years) </t>
  </si>
  <si>
    <t xml:space="preserve">Estimated population under 65 years </t>
  </si>
  <si>
    <t>MGV</t>
  </si>
  <si>
    <t>Total number of Medicare FFS beneficiaries</t>
  </si>
  <si>
    <t>Total number of Medicare beneficiaries with Part A and Part B</t>
  </si>
  <si>
    <t>Per capita Medicare E&amp;M actual payment</t>
  </si>
  <si>
    <t>Per capita Medicare FQHC/RHC actual payment</t>
  </si>
  <si>
    <t>Per capita Medicare inpatient actual payment</t>
  </si>
  <si>
    <t>Per capita Medicare outpatient actual payment</t>
  </si>
  <si>
    <t>Per capita Medicare post acute care actual payment</t>
  </si>
  <si>
    <t>Per capita Medicare E&amp;M standardized payment</t>
  </si>
  <si>
    <t>Per capita Medicare FQHC/RHC standardized payment</t>
  </si>
  <si>
    <t>Per capita Medicare inpatient standardized payment</t>
  </si>
  <si>
    <t>Per capita Medicare outpatient standardized payment</t>
  </si>
  <si>
    <t>Per capita Medicare post acute care standardized payment</t>
  </si>
  <si>
    <t>USDA Rural-Urban Continuum Code 2013</t>
  </si>
  <si>
    <t>CAF</t>
  </si>
  <si>
    <t>CEN</t>
  </si>
  <si>
    <t>CEN_AREALAND_SQM_COUNTY</t>
  </si>
  <si>
    <t>CEN_AREALAND_SQM_TRACT</t>
  </si>
  <si>
    <t>CEN_POPDENSITY</t>
  </si>
  <si>
    <t>Population density (ZCTA)</t>
  </si>
  <si>
    <t>CEN_POPDENSITY_COUNTY</t>
  </si>
  <si>
    <t>Population density (County)</t>
  </si>
  <si>
    <t>CEN_POPDENSITY_TRACT</t>
  </si>
  <si>
    <t>Population density (Census Tract)</t>
  </si>
  <si>
    <t>ERS</t>
  </si>
  <si>
    <t>ERS_RUCA1_2000</t>
  </si>
  <si>
    <t>Primary Rural-Urban Commuting Area Code 2000</t>
  </si>
  <si>
    <t>Primary Rural-Urban Commuting Area Code 2010  (ZIP level)</t>
  </si>
  <si>
    <t>ERS_RUCA2_2000</t>
  </si>
  <si>
    <t>Secondary Rural-Urban Commuting Area Code 2000</t>
  </si>
  <si>
    <t>Secondary Rural-Urban Commuting Area Code 2010 (ZIP level)</t>
  </si>
  <si>
    <t>NCHS</t>
  </si>
  <si>
    <t>COUNTYFIPS</t>
  </si>
  <si>
    <t>State-county FIPS Code (5-digit)</t>
  </si>
  <si>
    <t>POINT_ZIP</t>
  </si>
  <si>
    <t>Flag for ZIPs associated bulk mail delivery points for large facilities (ZIP level)</t>
  </si>
  <si>
    <t>STATEFIPS</t>
  </si>
  <si>
    <t>State FIPS Code (2-digit)</t>
  </si>
  <si>
    <t>TRACTFIPS</t>
  </si>
  <si>
    <t>State-county-census tract FIPS Code (11-digit)</t>
  </si>
  <si>
    <t>ZIP Code Tabulation Area, 5-digits</t>
  </si>
  <si>
    <t>ZIP Code, 5-digits</t>
  </si>
  <si>
    <t>American Hospital Association Annual Survey (AHA)</t>
  </si>
  <si>
    <t>Area Health Resource Files (AHRF)</t>
  </si>
  <si>
    <t>CDC Interactive Atlas of Heart Disease and Stroke (CDCA)</t>
  </si>
  <si>
    <t>CDC WONDER (Wide-ranging Online Data for Epidemiologic Research) (CDCW)</t>
  </si>
  <si>
    <t>CDC/ATSDR Social Vulnerability Index (SVI)</t>
  </si>
  <si>
    <t>Civil Rights Data Collection (CRDC)</t>
  </si>
  <si>
    <t>HRSA Medically Underserved Areas (MUA)</t>
  </si>
  <si>
    <t>Long-term Care: Facts on Care in the U.S. Public Use Data (LTCFOCUS)</t>
  </si>
  <si>
    <t>Medicare Advantage State/County Penetration Files (MP)</t>
  </si>
  <si>
    <t>Medicare Geographic Variation Public Use File (MGV)</t>
  </si>
  <si>
    <t>National Center for HIV, Viral Hepatitis, STD, and TB Prevention AtlasPlus (CDCAP)</t>
  </si>
  <si>
    <t>National Center for Health Statistics Urban-Rural Classification Scheme (NCHS)</t>
  </si>
  <si>
    <t>United States Cancer Statistics (CDC_USCS)</t>
  </si>
  <si>
    <t>amfAR Opioid &amp; Health Indicators Database (AMFAR)</t>
  </si>
  <si>
    <t>$2.</t>
  </si>
  <si>
    <t>Percentage of households with broadband such as cable, fiber optic or DSL</t>
  </si>
  <si>
    <t>12.4</t>
  </si>
  <si>
    <t>Total number of full time equivalent school counselors in the county</t>
  </si>
  <si>
    <t>Total number of full time equivalent psychologists in the county</t>
  </si>
  <si>
    <t>Total number of full time equivalent social workers in the county</t>
  </si>
  <si>
    <t>Total number of full time equivalent nurses in the county</t>
  </si>
  <si>
    <t>Age-adjusted prevalence of adults aged 18 years and older who report having been to a doctor for a routine checkup (e.g., a general physical exam, not an exam for a specific injury, illness, condition) in the previous year (%)</t>
  </si>
  <si>
    <t>Crude prevalence of adults aged 18 years and older who report having been to a doctor for a routine checkup (e.g., a general physical exam, not an exam for a specific injury, illness, condition) in the previous year (%)</t>
  </si>
  <si>
    <t>Grade 3 Math Cohort Scale (CS) Gap, White-Asian</t>
  </si>
  <si>
    <t>Grade 8 Math Cohort Scale (CS) Gap, White-Asian</t>
  </si>
  <si>
    <t>Grade 3 Math Cohort Scale (CS) Gap, White-Black or African American</t>
  </si>
  <si>
    <t>Grade 3 Math Sample Size, All students</t>
  </si>
  <si>
    <t>Grade 3 ELA Mean Cohort Scale (CS), All students</t>
  </si>
  <si>
    <t>Grade 8 ELA Mean Cohort Scale (CS), All students</t>
  </si>
  <si>
    <t>Grade 3 ELA Sample Size, All students</t>
  </si>
  <si>
    <t>Grade 3 Math Mean Cohort Scale (CS), Asian students</t>
  </si>
  <si>
    <t>Grade 8 Math Mean Cohort Scale (CS), Asian students</t>
  </si>
  <si>
    <t>Grade 3 Math Sample Size, Asian students</t>
  </si>
  <si>
    <t>Grade 3 ELA Mean Cohort Scale (CS), Asian students</t>
  </si>
  <si>
    <t>Grade 8 ELA Mean Cohort Scale (CS), Asian students</t>
  </si>
  <si>
    <t>Grade 3 ELA Sample Size, Asian students</t>
  </si>
  <si>
    <t>Grade 3 Math Mean Cohort Scale (CS), Black or African American students</t>
  </si>
  <si>
    <t>Grade 8 Math Mean Cohort Scale (CS), Black or African American students</t>
  </si>
  <si>
    <t>Grade 3 Math Sample Size, Black or African American students</t>
  </si>
  <si>
    <t>Grade 3 ELA Mean Cohort Scale (CS), Black or African American students</t>
  </si>
  <si>
    <t>Grade 8 ELA Mean Cohort Scale (CS), Black or African American students</t>
  </si>
  <si>
    <t>Grade 3 ELA Sample Size, Black or African American students</t>
  </si>
  <si>
    <t>Grade 3 Math Mean Cohort Scale (CS), Hispanic students</t>
  </si>
  <si>
    <t>Grade 8 Math Mean Cohort Scale (CS), Hispanic students</t>
  </si>
  <si>
    <t>Grade 3 Math Sample Size, Hispanic students</t>
  </si>
  <si>
    <t>Grade 3 ELA Mean Cohort Scale (CS), Hispanic students</t>
  </si>
  <si>
    <t>Grade 8 ELA Mean Cohort Scale (CS), Hispanic students</t>
  </si>
  <si>
    <t>Grade 3 ELA Sample Size, Hispanic students</t>
  </si>
  <si>
    <t>Grade 3 Math Mean Cohort Scale (CS), Multiracial students</t>
  </si>
  <si>
    <t>Grade 8 Math Mean Cohort Scale (CS), Multiracial students</t>
  </si>
  <si>
    <t>Grade 3 Math Sample Size, Multiracial students</t>
  </si>
  <si>
    <t>Grade 3 ELA Mean Cohort Scale (CS), Multiracial students</t>
  </si>
  <si>
    <t>Grade 8 ELA Mean Cohort Scale (CS), Multiracial students</t>
  </si>
  <si>
    <t>Grade 3 ELA Sample Size, Multiracial students</t>
  </si>
  <si>
    <t>Grade 3 Math Mean Cohort Scale (CS), Native American students</t>
  </si>
  <si>
    <t>Grade 8 Math Mean Cohort Scale (CS), Native American students</t>
  </si>
  <si>
    <t>Grade 3 Math Sample Size, Native American students</t>
  </si>
  <si>
    <t>Grade 3 ELA Mean Cohort Scale (CS), Native American students</t>
  </si>
  <si>
    <t>Grade 8 ELA Mean Cohort Scale (CS), Native American students</t>
  </si>
  <si>
    <t>Grade 3 ELA Sample Size, Native American students</t>
  </si>
  <si>
    <t>Grade 3 Math Mean Cohort Scale (CS), White students</t>
  </si>
  <si>
    <t>Grade 8 Math Mean Cohort Scale (CS), White students</t>
  </si>
  <si>
    <t>Grade 3 Math Sample Size, White students</t>
  </si>
  <si>
    <t>Grade 3 ELA Mean Cohort Scale (CS), White students</t>
  </si>
  <si>
    <t>Grade 8 ELA Mean Cohort Scale (CS), White students</t>
  </si>
  <si>
    <t>Grade 3 ELA Sample Size, White students</t>
  </si>
  <si>
    <t>Grade 3 Math Mean Cohort Scale (CS), Economically disadvantaged (ECD) students</t>
  </si>
  <si>
    <t>Grade 8 Math Mean Cohort Scale (CS), Economically disadvantaged (ECD) students</t>
  </si>
  <si>
    <t>Grade 3 Math Sample Size, Economically disadvantaged (ECD) students</t>
  </si>
  <si>
    <t>Grade 3 ELA Mean Cohort Scale (CS), Economically disadvantaged (ECD) students</t>
  </si>
  <si>
    <t>Grade 8 ELA Mean Cohort Scale (CS), Economically disadvantaged (ECD) students</t>
  </si>
  <si>
    <t>Grade 3 ELA Sample Size, Economically disadvantaged (ECD) students</t>
  </si>
  <si>
    <t>Grade 3 Math Mean Cohort Scale (CS), Non-Economically disadvantaged (Non-ECD) students</t>
  </si>
  <si>
    <t>Grade 8 Math Mean Cohort Scale (CS), Non-Economically disadvantaged (Non-ECD) students</t>
  </si>
  <si>
    <t>Grade 3 Math Sample Size, Non-Economically disadvantaged (Non-ECD) students</t>
  </si>
  <si>
    <t>Grade 3 ELA Mean Cohort Scale (CS), Non-Economically disadvantaged (Non-ECD) students</t>
  </si>
  <si>
    <t>Grade 8 ELA Mean Cohort Scale (CS), Non-Economically disadvantaged (Non-ECD) students</t>
  </si>
  <si>
    <t>Grade 3 ELA Sample Size, Non-Economically disadvantaged (Non-ECD) students</t>
  </si>
  <si>
    <t>Annual mean of Particulate Matter (PM2.5) concentration (g/m3)</t>
  </si>
  <si>
    <t>SDOH Topic</t>
  </si>
  <si>
    <t>2 Counties in metro areas of 250,000-1,000,000 population</t>
  </si>
  <si>
    <t>0: The county is not designated as a shortage area</t>
  </si>
  <si>
    <t>1: The county is designated as a shortage area</t>
  </si>
  <si>
    <t>0 No American Indian/Alaska Native areas/Hawaiian home land</t>
  </si>
  <si>
    <t>1 Has American Indian/Alaska Native areas/Hawaiian home land</t>
  </si>
  <si>
    <t>Frequency of ZIP Codes</t>
  </si>
  <si>
    <t>Percent of ZIP Codes</t>
  </si>
  <si>
    <t>USDA Economic Research Service Rural Urban Commuting Areas (ERS)</t>
  </si>
  <si>
    <t>ACS_TOT_POP_WT_ZC</t>
  </si>
  <si>
    <t>ACS_TOT_POP_US_ABOVE1_ZC</t>
  </si>
  <si>
    <t>ACS_TOT_POP_ABOVE5_ZC</t>
  </si>
  <si>
    <t>ACS_TOT_POP_ABOVE15_ZC</t>
  </si>
  <si>
    <t>ACS_TOT_POP_ABOVE16_ZC</t>
  </si>
  <si>
    <t>ACS_TOT_POP_16_19_ZC</t>
  </si>
  <si>
    <t>ACS_TOT_POP_ABOVE25_ZC</t>
  </si>
  <si>
    <t>ACS_TOT_CIVIL_POP_ABOVE18_ZC</t>
  </si>
  <si>
    <t>ACS_TOT_CIVIL_VET_POP_ABOVE25_ZC</t>
  </si>
  <si>
    <t>ACS_TOT_OWN_CHILD_BELOW17_ZC</t>
  </si>
  <si>
    <t>ACS_TOT_WORKER_NWFH_ZC</t>
  </si>
  <si>
    <t>ACS_TOT_WORKER_HH_ZC</t>
  </si>
  <si>
    <t>ACS_TOT_CIVIL_EMPLOY_POP_ZC</t>
  </si>
  <si>
    <t>ACS_TOT_CIVIL_NONINST_POP_POV_ZC</t>
  </si>
  <si>
    <t>ACS_TOT_CIVIL_POP_POV_ZC</t>
  </si>
  <si>
    <t>ACS_TOT_POP_POV_ZC</t>
  </si>
  <si>
    <t>ACS_TOT_GRANDCHILDREN_GP_ZC</t>
  </si>
  <si>
    <t>ACS_TOT_HU_ZC</t>
  </si>
  <si>
    <t>ACS_TOT_HH_ZC</t>
  </si>
  <si>
    <t>ACS_AVG_HH_SIZE_ZC</t>
  </si>
  <si>
    <t>ACS_TOT_CIVIL_NONINST_POP_ZC</t>
  </si>
  <si>
    <t>ACS_TOT_CIVIL_VET_POP_ZC</t>
  </si>
  <si>
    <t>ACS_PCT_CHILD_DISAB_ZC</t>
  </si>
  <si>
    <t>ACS_PCT_DISABLE_ZC</t>
  </si>
  <si>
    <t>ACS_PCT_NONVET_DISABLE_18_64_ZC</t>
  </si>
  <si>
    <t>ACS_PCT_VET_DISABLE_18_64_ZC</t>
  </si>
  <si>
    <t>ACS_PCT_FEMALE_ZC</t>
  </si>
  <si>
    <t>ACS_PCT_MALE_ZC</t>
  </si>
  <si>
    <t>ACS_PCT_CTZ_NATURALIZED_ZC</t>
  </si>
  <si>
    <t>ACS_PCT_CTZ_NONUS_BORN_ZC</t>
  </si>
  <si>
    <t>ACS_PCT_CTZ_US_BORN_ZC</t>
  </si>
  <si>
    <t>ACS_PCT_FOREIGN_BORN_ZC</t>
  </si>
  <si>
    <t>ACS_PCT_NON_CITIZEN_ZC</t>
  </si>
  <si>
    <t>ACS_PCT_NONCTN_1990_ZC</t>
  </si>
  <si>
    <t>ACS_PCT_NONCTN_1999_ZC</t>
  </si>
  <si>
    <t>ACS_PCT_NONCTN_2000_ZC</t>
  </si>
  <si>
    <t>ACS_PCT_NONCTN_2010_ZC</t>
  </si>
  <si>
    <t>ACS_PCT_API_LANG_ZC</t>
  </si>
  <si>
    <t>ACS_PCT_ENGL_NOT_ALL_ZC</t>
  </si>
  <si>
    <t>ACS_PCT_ENGL_NOT_WELL_ZC</t>
  </si>
  <si>
    <t>ACS_PCT_ENGL_VERY_WELL_ZC</t>
  </si>
  <si>
    <t>ACS_PCT_ENGL_WELL_ZC</t>
  </si>
  <si>
    <t>ACS_PCT_ENGLISH_ZC</t>
  </si>
  <si>
    <t>ACS_PCT_HH_LIMIT_ENGLISH_ZC</t>
  </si>
  <si>
    <t>ACS_PCT_OTH_EURP_ZC</t>
  </si>
  <si>
    <t>ACS_PCT_OTH_LANG_ZC</t>
  </si>
  <si>
    <t>ACS_PCT_SPANISH_ZC</t>
  </si>
  <si>
    <t>ACS_PCT_GULFWAR_1990_2001_ZC</t>
  </si>
  <si>
    <t>ACS_PCT_GULFWAR_2001_ZC</t>
  </si>
  <si>
    <t>ACS_PCT_GULFWAR_VIETNAM_ZC</t>
  </si>
  <si>
    <t>ACS_PCT_VET_ZC</t>
  </si>
  <si>
    <t>ACS_PCT_VIETNAM_ZC</t>
  </si>
  <si>
    <t>ACS_MEDIAN_AGE_ZC</t>
  </si>
  <si>
    <t>ACS_MEDIAN_AGE_FEMALE_ZC</t>
  </si>
  <si>
    <t>ACS_MEDIAN_AGE_MALE_ZC</t>
  </si>
  <si>
    <t>ACS_PCT_AGE_0_4_ZC</t>
  </si>
  <si>
    <t>ACS_PCT_AGE_5_9_ZC</t>
  </si>
  <si>
    <t>ACS_PCT_AGE_10_14_ZC</t>
  </si>
  <si>
    <t>ACS_PCT_AGE_15_17_ZC</t>
  </si>
  <si>
    <t>ACS_PCT_AGE_0_17_ZC</t>
  </si>
  <si>
    <t>ACS_PCT_AGE_18_29_ZC</t>
  </si>
  <si>
    <t>ACS_PCT_AGE_18_44_ZC</t>
  </si>
  <si>
    <t>ACS_PCT_AGE_30_44_ZC</t>
  </si>
  <si>
    <t>ACS_PCT_AGE_45_64_ZC</t>
  </si>
  <si>
    <t>ACS_PCT_AGE_50_64_ZC</t>
  </si>
  <si>
    <t>ACS_PCT_AGE_ABOVE65_ZC</t>
  </si>
  <si>
    <t>ACS_PCT_AGE_ABOVE80_ZC</t>
  </si>
  <si>
    <t>ACS_PCT_AIAN_ZC</t>
  </si>
  <si>
    <t>ACS_PCT_AIAN_FEMALE_ZC</t>
  </si>
  <si>
    <t>ACS_PCT_AIAN_MALE_ZC</t>
  </si>
  <si>
    <t>ACS_PCT_AIAN_NONHISP_ZC</t>
  </si>
  <si>
    <t>ACS_PCT_ASIAN_ZC</t>
  </si>
  <si>
    <t>ACS_PCT_ASIAN_FEMALE_ZC</t>
  </si>
  <si>
    <t>ACS_PCT_ASIAN_MALE_ZC</t>
  </si>
  <si>
    <t>ACS_PCT_ASIAN_NONHISP_ZC</t>
  </si>
  <si>
    <t>ACS_PCT_BLACK_ZC</t>
  </si>
  <si>
    <t>ACS_PCT_BLACK_FEMALE_ZC</t>
  </si>
  <si>
    <t>ACS_PCT_BLACK_MALE_ZC</t>
  </si>
  <si>
    <t>ACS_PCT_BLACK_NONHISP_ZC</t>
  </si>
  <si>
    <t>ACS_PCT_HISP_FEMALE_ZC</t>
  </si>
  <si>
    <t>ACS_PCT_HISP_MALE_ZC</t>
  </si>
  <si>
    <t>ACS_PCT_HISPANIC_ZC</t>
  </si>
  <si>
    <t>ACS_PCT_MULT_RACE_ZC</t>
  </si>
  <si>
    <t>ACS_PCT_MULT_RACE_FEMALE_ZC</t>
  </si>
  <si>
    <t>ACS_PCT_MULT_RACE_MALE_ZC</t>
  </si>
  <si>
    <t>ACS_PCT_MULT_RACE_NONHISP_ZC</t>
  </si>
  <si>
    <t>ACS_PCT_NHPI_ZC</t>
  </si>
  <si>
    <t>ACS_PCT_NHPI_FEMALE_ZC</t>
  </si>
  <si>
    <t>ACS_PCT_NHPI_MALE_ZC</t>
  </si>
  <si>
    <t>ACS_PCT_NHPI_NONHISP_ZC</t>
  </si>
  <si>
    <t>ACS_PCT_OTHER_FEMALE_ZC</t>
  </si>
  <si>
    <t>ACS_PCT_OTHER_MALE_ZC</t>
  </si>
  <si>
    <t>ACS_PCT_OTHER_NONHISP_ZC</t>
  </si>
  <si>
    <t>ACS_PCT_OTHER_RACE_ZC</t>
  </si>
  <si>
    <t>ACS_PCT_WHITE_ZC</t>
  </si>
  <si>
    <t>ACS_PCT_WHITE_FEMALE_ZC</t>
  </si>
  <si>
    <t>ACS_PCT_WHITE_MALE_ZC</t>
  </si>
  <si>
    <t>ACS_PCT_WHITE_NONHISP_ZC</t>
  </si>
  <si>
    <t>ACS_PCT_HOUSEHOLDER_WHITE_ZC</t>
  </si>
  <si>
    <t>ACS_PCT_HOUSEHOLDER_BLACK_ZC</t>
  </si>
  <si>
    <t>ACS_PCT_HOUSEHOLDER_AIAN_ZC</t>
  </si>
  <si>
    <t>ACS_PCT_HOUSEHOLDER_ASIAN_ZC</t>
  </si>
  <si>
    <t>ACS_PCT_HOUSEHOLDER_NHPI_ZC</t>
  </si>
  <si>
    <t>ACS_PCT_HOUSEHOLDER_OTHER_ZC</t>
  </si>
  <si>
    <t>ACS_PCT_HOUSEHOLDER_MULT_ZC</t>
  </si>
  <si>
    <t>ACS_PCT_AIAN_COMB_ZC</t>
  </si>
  <si>
    <t>ACS_PCT_ASIAN_COMB_ZC</t>
  </si>
  <si>
    <t>ACS_PCT_BLACK_COMB_ZC</t>
  </si>
  <si>
    <t>ACS_PCT_NHPI_COMB_ZC</t>
  </si>
  <si>
    <t>ACS_PCT_WHITE_COMB_ZC</t>
  </si>
  <si>
    <t>ACS_PCT_HH_NO_COMP_DEV_ZC</t>
  </si>
  <si>
    <t>ACS_PCT_HH_SMARTPHONE_ZC</t>
  </si>
  <si>
    <t>ACS_PCT_HH_SMARTPHONE_ONLY_ZC</t>
  </si>
  <si>
    <t>ACS_PCT_HH_TABLET_ZC</t>
  </si>
  <si>
    <t>ACS_PCT_HH_TABLET_ONLY_ZC</t>
  </si>
  <si>
    <t>ACS_PCT_HH_PC_ZC</t>
  </si>
  <si>
    <t>ACS_PCT_HH_PC_ONLY_ZC</t>
  </si>
  <si>
    <t>ACS_PCT_HH_OTHER_COMP_ZC</t>
  </si>
  <si>
    <t>ACS_PCT_HH_OTHER_COMP_ONLY_ZC</t>
  </si>
  <si>
    <t>ACS_PCT_HH_INTERNET_ZC</t>
  </si>
  <si>
    <t>ACS_PCT_HH_INTERNET_NO_SUBS_ZC</t>
  </si>
  <si>
    <t>ACS_PCT_HH_BROADBAND_ZC</t>
  </si>
  <si>
    <t>ACS_PCT_HH_BROADBAND_ONLY_ZC</t>
  </si>
  <si>
    <t>ACS_PCT_HH_BROADBAND_ANY_ZC</t>
  </si>
  <si>
    <t>ACS_PCT_HH_CELLULAR_ZC</t>
  </si>
  <si>
    <t>ACS_PCT_HH_CELLULAR_ONLY_ZC</t>
  </si>
  <si>
    <t>ACS_PCT_HH_NO_INTERNET_ZC</t>
  </si>
  <si>
    <t>ACS_PCT_HH_SAT_INTERNET_ZC</t>
  </si>
  <si>
    <t>ACS_PCT_HH_DIAL_INTERNET_ONLY_ZC</t>
  </si>
  <si>
    <t>ACS_PCT_CHILD_1FAM_ZC</t>
  </si>
  <si>
    <t>ACS_PCT_CHILDREN_GRANDPARENT_ZC</t>
  </si>
  <si>
    <t>ACS_PCT_GRANDP_RESPS_NO_P_ZC</t>
  </si>
  <si>
    <t>ACS_PCT_GRANDP_RESPS_P_ZC</t>
  </si>
  <si>
    <t>ACS_PCT_GRANDP_NO_RESPS_ZC</t>
  </si>
  <si>
    <t>ACS_PCT_HH_KID_1PRNT_ZC</t>
  </si>
  <si>
    <t>ACS_PCT_DIVORCED_F_ZC</t>
  </si>
  <si>
    <t>ACS_PCT_DIVORCED_M_ZC</t>
  </si>
  <si>
    <t>ACS_PCT_MARRIED_SP_AB_F_ZC</t>
  </si>
  <si>
    <t>ACS_PCT_MARRIED_SP_AB_M_ZC</t>
  </si>
  <si>
    <t>ACS_PCT_MARRIED_SP_PR_F_ZC</t>
  </si>
  <si>
    <t>ACS_PCT_MARRIED_SP_PR_M_ZC</t>
  </si>
  <si>
    <t>ACS_PCT_NVR_MARRIED_F_ZC</t>
  </si>
  <si>
    <t>ACS_PCT_NVR_MARRIED_M_ZC</t>
  </si>
  <si>
    <t>ACS_PCT_WIDOWED_F_ZC</t>
  </si>
  <si>
    <t>ACS_PCT_WIDOWED_M_ZC</t>
  </si>
  <si>
    <t>ACS_PCT_SAME_SEX_UNMRD_PRTNR_ZC</t>
  </si>
  <si>
    <t>ACS_PCT_ADMIN_ZC</t>
  </si>
  <si>
    <t>ACS_PCT_ARMED_FORCES_ZC</t>
  </si>
  <si>
    <t>ACS_PCT_ART_ZC</t>
  </si>
  <si>
    <t>ACS_PCT_CONSTRUCT_ZC</t>
  </si>
  <si>
    <t>ACS_PCT_EDUC_ZC</t>
  </si>
  <si>
    <t>ACS_PCT_EMPLOYED_ZC</t>
  </si>
  <si>
    <t>ACS_PCT_FINANCE_ZC</t>
  </si>
  <si>
    <t>ACS_PCT_GOVT_ZC</t>
  </si>
  <si>
    <t>ACS_PCT_INFORM_ZC</t>
  </si>
  <si>
    <t>ACS_PCT_MANUFACT_ZC</t>
  </si>
  <si>
    <t>ACS_PCT_NATURE_ZC</t>
  </si>
  <si>
    <t>ACS_PCT_NOT_LABOR_ZC</t>
  </si>
  <si>
    <t>ACS_PCT_OTHER_ZC</t>
  </si>
  <si>
    <t>ACS_PCT_PROFESS_ZC</t>
  </si>
  <si>
    <t>ACS_PCT_PVT_NONPROFIT_ZC</t>
  </si>
  <si>
    <t>ACS_PCT_PVT_PROFIT_ZC</t>
  </si>
  <si>
    <t>ACS_PCT_RETAIL_ZC</t>
  </si>
  <si>
    <t>ACS_PCT_TRANSPORT_ZC</t>
  </si>
  <si>
    <t>ACS_PCT_UNEMPLOY_ZC</t>
  </si>
  <si>
    <t>ACS_PCT_VET_LABOR_FORCE_18_64_ZC</t>
  </si>
  <si>
    <t>ACS_PCT_VET_UNEMPL_18_64_ZC</t>
  </si>
  <si>
    <t>ACS_PCT_WHOLESALE_ZC</t>
  </si>
  <si>
    <t>ACS_PCT_WORK_RES_F_ZC</t>
  </si>
  <si>
    <t>ACS_PCT_WORK_RES_M_ZC</t>
  </si>
  <si>
    <t>ACS_GINI_INDEX_ZC</t>
  </si>
  <si>
    <t>ACS_MDN_GRNDPRNT_NO_PRNT_INC_ZC</t>
  </si>
  <si>
    <t>ACS_MDN_GRNDPRNT_INC_ZC</t>
  </si>
  <si>
    <t>ACS_MEDIAN_HH_INC_AIAN_ZC</t>
  </si>
  <si>
    <t>ACS_MEDIAN_HH_INC_ASIAN_ZC</t>
  </si>
  <si>
    <t>ACS_MEDIAN_HH_INC_BLACK_ZC</t>
  </si>
  <si>
    <t>ACS_MEDIAN_HH_INC_HISP_ZC</t>
  </si>
  <si>
    <t>ACS_MEDIAN_HH_INC_MULTI_ZC</t>
  </si>
  <si>
    <t>ACS_MEDIAN_HH_INC_NHPI_ZC</t>
  </si>
  <si>
    <t>ACS_MEDIAN_HH_INC_OTHER_ZC</t>
  </si>
  <si>
    <t>ACS_MEDIAN_HH_INC_WHITE_ZC</t>
  </si>
  <si>
    <t>ACS_MEDIAN_HH_INC_ZC</t>
  </si>
  <si>
    <t>ACS_MEDIAN_INC_F_ZC</t>
  </si>
  <si>
    <t>ACS_MEDIAN_INC_M_ZC</t>
  </si>
  <si>
    <t>ACS_MEDIAN_NONVET_INC_ZC</t>
  </si>
  <si>
    <t>ACS_MEDIAN_VET_INC_ZC</t>
  </si>
  <si>
    <t>ACS_PCT_INC50_ABOVE65_ZC</t>
  </si>
  <si>
    <t>ACS_PCT_INC50_BELOW17_ZC</t>
  </si>
  <si>
    <t>ACS_PCT_HEALTH_INC_BELOW137_ZC</t>
  </si>
  <si>
    <t>ACS_PCT_HEALTH_INC_138_199_ZC</t>
  </si>
  <si>
    <t>ACS_PCT_HEALTH_INC_200_399_ZC</t>
  </si>
  <si>
    <t>ACS_PCT_HEALTH_INC_ABOVE400_ZC</t>
  </si>
  <si>
    <t>ACS_PCT_HH_INC_10000_ZC</t>
  </si>
  <si>
    <t>ACS_PCT_HH_INC_100000_ZC</t>
  </si>
  <si>
    <t>ACS_PCT_HH_INC_14999_ZC</t>
  </si>
  <si>
    <t>ACS_PCT_HH_INC_24999_ZC</t>
  </si>
  <si>
    <t>ACS_PCT_HH_INC_49999_ZC</t>
  </si>
  <si>
    <t>ACS_PCT_HH_INC_99999_ZC</t>
  </si>
  <si>
    <t>ACS_PCT_INC50_ZC</t>
  </si>
  <si>
    <t>ACS_PCT_NONVET_POV_18_64_ZC</t>
  </si>
  <si>
    <t>ACS_PCT_VET_POV_18_64_ZC</t>
  </si>
  <si>
    <t>ACS_PCT_PERSON_INC_100_124_ZC</t>
  </si>
  <si>
    <t>ACS_PCT_PERSON_INC_125_199_ZC</t>
  </si>
  <si>
    <t>ACS_PCT_PERSON_INC_ABOVE200_ZC</t>
  </si>
  <si>
    <t>ACS_PCT_PERSON_INC_BELOW99_ZC</t>
  </si>
  <si>
    <t>ACS_PER_CAPITA_INC_ZC</t>
  </si>
  <si>
    <t>ACS_PCT_POV_AIAN_ZC</t>
  </si>
  <si>
    <t>ACS_PCT_POV_ASIAN_ZC</t>
  </si>
  <si>
    <t>ACS_PCT_POV_BLACK_ZC</t>
  </si>
  <si>
    <t>ACS_PCT_POV_HISPANIC_ZC</t>
  </si>
  <si>
    <t>ACS_PCT_POV_MULTI_ZC</t>
  </si>
  <si>
    <t>ACS_PCT_POV_NHPI_ZC</t>
  </si>
  <si>
    <t>ACS_PCT_POV_OTHER_ZC</t>
  </si>
  <si>
    <t>ACS_PCT_POV_WHITE_ZC</t>
  </si>
  <si>
    <t>ACS_PCT_HH_1FAM_FOOD_STMP_ZC</t>
  </si>
  <si>
    <t>ACS_PCT_HH_FOOD_STMP_ZC</t>
  </si>
  <si>
    <t>ACS_PCT_HH_FOOD_STMP_BLW_POV_ZC</t>
  </si>
  <si>
    <t>ACS_PCT_HH_NO_FD_STMP_BLW_POV_ZC</t>
  </si>
  <si>
    <t>ACS_PCT_HH_PUB_ASSIST_ZC</t>
  </si>
  <si>
    <t>ACS_PCT_COLLEGE_ASSOCIATE_DGR_ZC</t>
  </si>
  <si>
    <t>ACS_PCT_BACHELOR_DGR_ZC</t>
  </si>
  <si>
    <t>ACS_PCT_NO_WORK_NO_SCHL_16_19_ZC</t>
  </si>
  <si>
    <t>ACS_PCT_GRADUATE_DGR_ZC</t>
  </si>
  <si>
    <t>ACS_PCT_HS_GRADUATE_ZC</t>
  </si>
  <si>
    <t>ACS_PCT_LT_HS_ZC</t>
  </si>
  <si>
    <t>ACS_PCT_POSTHS_ED_ZC</t>
  </si>
  <si>
    <t>ACS_PCT_VET_BACHELOR_ZC</t>
  </si>
  <si>
    <t>ACS_PCT_VET_COLLEGE_ZC</t>
  </si>
  <si>
    <t>ACS_PCT_VET_HS_ZC</t>
  </si>
  <si>
    <t>ACS_MEDIAN_HOME_VALUE_ZC</t>
  </si>
  <si>
    <t>ACS_MEDIAN_RENT_ZC</t>
  </si>
  <si>
    <t>ACS_MDN_OWNER_COST_MORTGAGE_ZC</t>
  </si>
  <si>
    <t>ACS_MDN_OWNER_COST_NO_MORTG_ZC</t>
  </si>
  <si>
    <t>ACS_MEDIAN_YEAR_BUILT_ZC</t>
  </si>
  <si>
    <t>ACS_PCT_10UNITS_ZC</t>
  </si>
  <si>
    <t>ACS_PCT_1UP_OWNER_1ROOM_ZC</t>
  </si>
  <si>
    <t>ACS_PCT_1UP_PERS_1ROOM_ZC</t>
  </si>
  <si>
    <t>ACS_PCT_1UP_RENT_1ROOM_ZC</t>
  </si>
  <si>
    <t>ACS_PCT_HU_BUILT_1979_ZC</t>
  </si>
  <si>
    <t>ACS_PCT_DIF_STATE_ZC</t>
  </si>
  <si>
    <t>ACS_PCT_GRP_QRT_ZC</t>
  </si>
  <si>
    <t>ACS_PCT_HH_1PERS_ZC</t>
  </si>
  <si>
    <t>ACS_PCT_HH_ABOVE65_ZC</t>
  </si>
  <si>
    <t>ACS_PCT_HH_ALONE_ABOVE65_ZC</t>
  </si>
  <si>
    <t>ACS_PCT_HU_NO_FUEL_ZC</t>
  </si>
  <si>
    <t>ACS_PCT_HU_UTILITY_GAS_ZC</t>
  </si>
  <si>
    <t>ACS_PCT_HU_BOT_TANK_LP_GAS_ZC</t>
  </si>
  <si>
    <t>ACS_PCT_HU_OIL_ZC</t>
  </si>
  <si>
    <t>ACS_PCT_HU_WOOD_ZC</t>
  </si>
  <si>
    <t>ACS_PCT_HU_COAL_ZC</t>
  </si>
  <si>
    <t>ACS_PCT_HU_OTHER_ZC</t>
  </si>
  <si>
    <t>ACS_PCT_HU_ELEC_ZC</t>
  </si>
  <si>
    <t>ACS_PCT_HU_SOLAR_ZC</t>
  </si>
  <si>
    <t>ACS_PCT_IN_COUNTY_MOVE_ZC</t>
  </si>
  <si>
    <t>ACS_PCT_IN_STATE_MOVE_ZC</t>
  </si>
  <si>
    <t>ACS_PCT_HU_KITCHEN_ZC</t>
  </si>
  <si>
    <t>ACS_PCT_HU_MOBILE_HOME_ZC</t>
  </si>
  <si>
    <t>ACS_PCT_OWNER_HU_ZC</t>
  </si>
  <si>
    <t>ACS_PCT_OWNER_HU_COST_30PCT_ZC</t>
  </si>
  <si>
    <t>ACS_PCT_OWNER_HU_COST_50PCT_ZC</t>
  </si>
  <si>
    <t>ACS_PCT_OWNER_HU_CHILD_ZC</t>
  </si>
  <si>
    <t>ACS_PCT_HU_PLUMBING_ZC</t>
  </si>
  <si>
    <t>ACS_PCT_RENTER_HU_COST_30PCT_ZC</t>
  </si>
  <si>
    <t>ACS_PCT_RENTER_HU_COST_50PCT_ZC</t>
  </si>
  <si>
    <t>ACS_PCT_RENTER_HU_ZC</t>
  </si>
  <si>
    <t>ACS_PCT_RENTER_HU_ABOVE65_ZC</t>
  </si>
  <si>
    <t>ACS_PCT_RENTER_HU_CHILD_ZC</t>
  </si>
  <si>
    <t>ACS_PCT_VACANT_HU_ZC</t>
  </si>
  <si>
    <t>ACS_PCT_COMMT_15MIN_ZC</t>
  </si>
  <si>
    <t>ACS_PCT_COMMT_29MIN_ZC</t>
  </si>
  <si>
    <t>ACS_PCT_COMMT_59MIN_ZC</t>
  </si>
  <si>
    <t>ACS_PCT_COMMT_60MINUP_ZC</t>
  </si>
  <si>
    <t>ACS_PCT_DRIVE_2WORK_ZC</t>
  </si>
  <si>
    <t>ACS_PCT_HU_NO_VEH_ZC</t>
  </si>
  <si>
    <t>ACS_PCT_PUB_COMMT_15MIN_ZC</t>
  </si>
  <si>
    <t>ACS_PCT_PUB_COMMT_29MIN_ZC</t>
  </si>
  <si>
    <t>ACS_PCT_PUB_COMMT_59MIN_ZC</t>
  </si>
  <si>
    <t>ACS_PCT_PUB_COMMT_60MINUP_ZC</t>
  </si>
  <si>
    <t>ACS_PCT_PUBL_TRANSIT_ZC</t>
  </si>
  <si>
    <t>ACS_PCT_TAXICAB_2WORK_ZC</t>
  </si>
  <si>
    <t>ACS_PCT_WALK_2WORK_ZC</t>
  </si>
  <si>
    <t>ACS_PCT_WORK_NO_CAR_ZC</t>
  </si>
  <si>
    <t>ACS_PCT_MEDICAID_ANY_ZC</t>
  </si>
  <si>
    <t>ACS_PCT_MEDICAID_ANY_BELOW64_ZC</t>
  </si>
  <si>
    <t>ACS_PCT_MEDICARE_ONLY_ZC</t>
  </si>
  <si>
    <t>ACS_PCT_OTHER_INS_ZC</t>
  </si>
  <si>
    <t>ACS_PCT_PVT_EMPL_DRCT_ZC</t>
  </si>
  <si>
    <t>ACS_PCT_PVT_EMPL_DRCT_BELOW64_ZC</t>
  </si>
  <si>
    <t>ACS_PCT_PRIVATE_ANY_ZC</t>
  </si>
  <si>
    <t>ACS_PCT_PRIVATE_ANY_BELOW64_ZC</t>
  </si>
  <si>
    <t>ACS_PCT_PRIVATE_EMPL_ZC</t>
  </si>
  <si>
    <t>ACS_PCT_PRIVATE_EMPL_BELOW64_ZC</t>
  </si>
  <si>
    <t>ACS_PCT_PRIVATE_MDCR_ZC</t>
  </si>
  <si>
    <t>ACS_PCT_PRIVATE_MDCR_35_64_ZC</t>
  </si>
  <si>
    <t>ACS_PCT_PRIVATE_OTHER_ZC</t>
  </si>
  <si>
    <t>ACS_PCT_PRIVATE_OTHER_BELOW64_ZC</t>
  </si>
  <si>
    <t>ACS_PCT_PRIVATE_SELF_ZC</t>
  </si>
  <si>
    <t>ACS_PCT_PRIVATE_SELF_BELOW64_ZC</t>
  </si>
  <si>
    <t>ACS_PCT_PUBLIC_ONLY_ZC</t>
  </si>
  <si>
    <t>ACS_PCT_PUBLIC_OTHER_BELOW64_ZC</t>
  </si>
  <si>
    <t>ACS_PCT_SELF_MDCR_ABOVE35_ZC</t>
  </si>
  <si>
    <t>ACS_PCT_TRICARE_VA_ZC</t>
  </si>
  <si>
    <t>ACS_PCT_TRICARE_VA_BELOW64_ZC</t>
  </si>
  <si>
    <t>ACS_PCT_UNINSURED_ZC</t>
  </si>
  <si>
    <t>ACS_PCT_UNINSURED_BELOW64_ZC</t>
  </si>
  <si>
    <t>CCBP_TOT_BWLSTORES_ZP</t>
  </si>
  <si>
    <t>CCBP_TOT_GAMBLING_ZP</t>
  </si>
  <si>
    <t>CCBP_TOT_FCRSC_ZP</t>
  </si>
  <si>
    <t>CCBP_TOT_CHS_ZP</t>
  </si>
  <si>
    <t>CCBP_TOT_CFS_ZP</t>
  </si>
  <si>
    <t>CCBP_TOT_SFS_ZP</t>
  </si>
  <si>
    <t>CCBP_TOT_EORS_ZP</t>
  </si>
  <si>
    <t>CCBP_TOT_SHELTERS_ZP</t>
  </si>
  <si>
    <t>CCBP_TOT_PHYS_ZP</t>
  </si>
  <si>
    <t>CCBP_TOT_LAB_ZP</t>
  </si>
  <si>
    <t>CCBP_TOT_RET_ZP</t>
  </si>
  <si>
    <t>CCBP_TOT_HOME_ZP</t>
  </si>
  <si>
    <t>CCBP_TOT_CHILD_ZP</t>
  </si>
  <si>
    <t>CCBP_TOT_SA_ZP</t>
  </si>
  <si>
    <t>CCBP_TOT_CS_ZP</t>
  </si>
  <si>
    <t>CCBP_TOT_FF_ZP</t>
  </si>
  <si>
    <t>CCBP_TOT_FSR_ZP</t>
  </si>
  <si>
    <t>CCBP_TOT_SOGS_ZP</t>
  </si>
  <si>
    <t>CEN_AREALAND_SQM_ZC</t>
  </si>
  <si>
    <t>CEN_POPDENSITY_ZC</t>
  </si>
  <si>
    <t>ERS_RUCA1_2010_ZP</t>
  </si>
  <si>
    <t>ERS_RUCA2_2010_ZP</t>
  </si>
  <si>
    <t>CDCP_ARTHRITIS_ADULT_C_ZC</t>
  </si>
  <si>
    <t>Crude prevalence of arthritis among adults aged 18 years and older (%, ZCTA level)</t>
  </si>
  <si>
    <t>CDCP_ASTHMA_ADULT_C_ZC</t>
  </si>
  <si>
    <t>Crude prevalence of current asthma among adults aged 18 years and older (%, ZCTA level)</t>
  </si>
  <si>
    <t>CDCP_CERVCAN_SCR_F21_65_C_ZC</t>
  </si>
  <si>
    <t>Crude prevalence of females aged 21-65 years without a hysterectomy who report having had a recommended cervical cancer screening test (%, ZCTA level)</t>
  </si>
  <si>
    <t>CDCP_DENTIST_VISIT_ADULT_C_ZC</t>
  </si>
  <si>
    <t>Crude prevalence of adults aged 18 years and older who report having been to the dentist or dental clinic in the previous year (%, ZCTA level)</t>
  </si>
  <si>
    <t>CDCP_DOCTOR_VISIT_ADULT_C_ZC</t>
  </si>
  <si>
    <t>Crude prevalence of adults aged 18 years and older who report having been to a doctor for a routine checkup (e.g., a general physical exam, not an exam for a specific injury, illness, condition) in the previous year (%, ZCTA level)</t>
  </si>
  <si>
    <t>CDCP_FOBT_SIG_COL_50_75_C_ZC</t>
  </si>
  <si>
    <t>Crude prevalence of adults aged 50-75 years who had 1) a fecal occult blood test (FOBT) within the past year, 2) a sigmoidoscopy within the past 5 years and a FOBT within the past year, or 3) a colonoscopy within the past 10 years (%, ZCTA level)</t>
  </si>
  <si>
    <t>CDCP_KIDNEY_DISEASE_ADULT_C_ZC</t>
  </si>
  <si>
    <t>Crude prevalence of adults aged 18 years and older who report ever having been told by a doctor, nurse, or other health professional that they have kidney disease (%, ZCTA level)</t>
  </si>
  <si>
    <t>CDCP_MAMMO_SCR_F50_74_C_ZC</t>
  </si>
  <si>
    <t>Crude prevalence of females aged 50-74 years who report having had a mammogram within the previous 2 years (%, ZCTA level)</t>
  </si>
  <si>
    <t>CDCP_NO_PHY_ACTV_ADULT_C_ZC</t>
  </si>
  <si>
    <t>Crude prevalence of adults aged 18 years and older who report not having participated in any physical activities or exercises such as running, calisthenics, golf, gardening, or walking for exercise other than regular job (%, ZCTA level)</t>
  </si>
  <si>
    <t>CDCP_NO_TEETH_65_ABOVE_C_ZC</t>
  </si>
  <si>
    <t>Crude prevalence of adults aged 65 years and older who report having lost all of their natural teeth because of tooth decay or gum disease (%, ZCTA level)</t>
  </si>
  <si>
    <t>CDCP_PREV_SERV_F65_ABOVE_C_ZC</t>
  </si>
  <si>
    <t>Crude prevalence of females aged 65 years and older who are up to date on a core set of clinical preventive services (%, ZCTA level)</t>
  </si>
  <si>
    <t>CDCP_PREV_SERV_M65_ABOVE_C_ZC</t>
  </si>
  <si>
    <t>Crude prevalence of males aged 65 years and older who are up to date on a core set of clinical preventive services (%, ZCTA level)</t>
  </si>
  <si>
    <t>CDCP_PULMONARY_ADULT_C_ZC</t>
  </si>
  <si>
    <t>Crude prevalence of adults aged 18 years and older who report ever having been told by a doctor, nurse, or other health professional that they had chronic obstructive pulmonary disease (COPD), emphysema, or chronic bronchitis (%, ZCTA level)</t>
  </si>
  <si>
    <t>CDCP_SLEEP_LESS7HR_ADULT_C_ZC</t>
  </si>
  <si>
    <t>Crude prevalence of adults aged 18 years and older who report usually getting less than 7 hours of sleep (%, ZCTA level)</t>
  </si>
  <si>
    <t>POS_DIST_ED_ZP</t>
  </si>
  <si>
    <t>POS_DIST_MEDSURG_ICU_ZP</t>
  </si>
  <si>
    <t>POS_DIST_TRAUMA_ZP</t>
  </si>
  <si>
    <t>POS_DIST_PED_ICU_ZP</t>
  </si>
  <si>
    <t>POS_DIST_OBSTETRICS_ZP</t>
  </si>
  <si>
    <t>POS_DIST_CLINIC_ZP</t>
  </si>
  <si>
    <t>POS_DIST_ALC_ZP</t>
  </si>
  <si>
    <t>Point ZIP</t>
  </si>
  <si>
    <t>Region ZIP</t>
  </si>
  <si>
    <t>$11.</t>
  </si>
  <si>
    <t>Primary Rural-Urban Commuting Area Code 2010</t>
  </si>
  <si>
    <t>Secondary Rural-Urban Commuting Area Code 2010</t>
  </si>
  <si>
    <t>Crude prevalence of females aged 50-74 years who report having had a mammogram within the previous 2 years (%)</t>
  </si>
  <si>
    <t>0: The census tract is not designated as a shortage area</t>
  </si>
  <si>
    <t>1: The census tract is designated as a shortage area</t>
  </si>
  <si>
    <r>
      <t xml:space="preserve">Domain: </t>
    </r>
    <r>
      <rPr>
        <sz val="11"/>
        <rFont val="Calibri"/>
        <family val="2"/>
      </rPr>
      <t>Variables in the SDOH Database were selected to correspond to the 5 key domains that were identified by AHRQ: social context, economic context, education, physical infrastructure, and healthcare context. In addition to these domains, there is a category for Geography, which includes ID variables (COUNTYFIPS, TRACTFIPS, ZIP, State, and Year) as well as 14 county adjacency variables and urban/rural codes. (Summary table 1 in the ‘Summary Tables’ worksheet shows the numbers of variables by domain.)</t>
    </r>
  </si>
  <si>
    <t>ACS_TOT_CIVILIAN_LABOR</t>
  </si>
  <si>
    <t>Total population in the civilian labor force (ages 16 and over)</t>
  </si>
  <si>
    <t>Percentage of civilian labor force that is employed (ages 16 and over)</t>
  </si>
  <si>
    <t>Percentage of civilian labor force that is unemployed (ages 16 and over)</t>
  </si>
  <si>
    <t>Percentage of population with Medicare, Medicaid, TRICARE/military, U.S. Department of Veterans Affairs (VA) coverage and other public-only health insurance combinations</t>
  </si>
  <si>
    <t>ACS_PCT_PUBLIC_OTHER</t>
  </si>
  <si>
    <t>Percentage of population with other public-only health insurance combinations</t>
  </si>
  <si>
    <t>Access to Exercise</t>
  </si>
  <si>
    <t>Food Access</t>
  </si>
  <si>
    <t>Health Outcomes</t>
  </si>
  <si>
    <t>Health Behaviors</t>
  </si>
  <si>
    <t>School System</t>
  </si>
  <si>
    <t>PC_PCT_MCARE_MAY_ACPT_APPRVD_AMT</t>
  </si>
  <si>
    <t>Percentage of clinicians who may accept the Medicare Approved Amounts</t>
  </si>
  <si>
    <t>County 2009</t>
  </si>
  <si>
    <t>County 2010</t>
  </si>
  <si>
    <t>County 2011</t>
  </si>
  <si>
    <t>County 2012</t>
  </si>
  <si>
    <t>County 2013</t>
  </si>
  <si>
    <t>County 2014</t>
  </si>
  <si>
    <t>County 2015</t>
  </si>
  <si>
    <t>County 2016</t>
  </si>
  <si>
    <t>County 2017</t>
  </si>
  <si>
    <t>County 2018</t>
  </si>
  <si>
    <t>County 2019</t>
  </si>
  <si>
    <t>County 2020</t>
  </si>
  <si>
    <t>ZIP Code 2011</t>
  </si>
  <si>
    <t>ZIP Code 2012</t>
  </si>
  <si>
    <t>ZIP Code 2013</t>
  </si>
  <si>
    <t>ZIP Code 2014</t>
  </si>
  <si>
    <t>ZIP Code 2015</t>
  </si>
  <si>
    <t>ZIP Code 2016</t>
  </si>
  <si>
    <t>ZIP Code 2017</t>
  </si>
  <si>
    <t>ZIP Code 2018</t>
  </si>
  <si>
    <t>ZIP Code 2019</t>
  </si>
  <si>
    <t>ZIP Code 2020</t>
  </si>
  <si>
    <t>Census Tract 2009</t>
  </si>
  <si>
    <t>Census Tract 2010</t>
  </si>
  <si>
    <t>Census Tract 2011</t>
  </si>
  <si>
    <t>Census Tract 2012</t>
  </si>
  <si>
    <t>Census Tract 2013</t>
  </si>
  <si>
    <t>Census Tract 2014</t>
  </si>
  <si>
    <t>Census Tract 2015</t>
  </si>
  <si>
    <t>Census Tract 2016</t>
  </si>
  <si>
    <t>Census Tract 2017</t>
  </si>
  <si>
    <t>Census Tract 2018</t>
  </si>
  <si>
    <t>Census Tract 2019</t>
  </si>
  <si>
    <t>Census Tract 2020</t>
  </si>
  <si>
    <t>Distance to Provider</t>
  </si>
  <si>
    <t>Total weighted population (ZCTA level)</t>
  </si>
  <si>
    <t>Total population in the U.S. (ages 1 and over, ZCTA level)</t>
  </si>
  <si>
    <t>Total population (ages 5 and over, ZCTA level)</t>
  </si>
  <si>
    <t>Total population (ages 15 and over, ZCTA level)</t>
  </si>
  <si>
    <t>Total population (ages 16 and over, ZCTA level)</t>
  </si>
  <si>
    <t>Total population (between ages 16 and 19, ZCTA level)</t>
  </si>
  <si>
    <t>Total population (ages 25 and over, ZCTA level)</t>
  </si>
  <si>
    <t>Total civilian population (ages 18 and over, ZCTA level)</t>
  </si>
  <si>
    <t>Total civilian population who are veterans (ages 25 and over, ZCTA level)</t>
  </si>
  <si>
    <t>Total own children (ages 17 and below, ZCTA level)</t>
  </si>
  <si>
    <t>Total workers who do not work from home (ages 16 and over, ZCTA level)</t>
  </si>
  <si>
    <t>Total workers in households (ages 16 and over, ZCTA level)</t>
  </si>
  <si>
    <t>ACS_TOT_CIVILIAN_LABOR_ZC</t>
  </si>
  <si>
    <t>Total population in the civilian labor force (ages 16 and over, ZCTA level)</t>
  </si>
  <si>
    <t>Total civilian employed population (ages 16 and over, ZCTA level)</t>
  </si>
  <si>
    <t>Total civilian noninstitutionalized population for whom poverty status is determined (ZCTA level)</t>
  </si>
  <si>
    <t>Total civilian population for whom poverty status is determined (ages 18 and over, ZCTA level)</t>
  </si>
  <si>
    <t>Total population for whom poverty status is determined (ZCTA level)</t>
  </si>
  <si>
    <t>Total grandchildren under 18 living with grandparent householder (ZCTA level)</t>
  </si>
  <si>
    <t>Total housing units (ZCTA level)</t>
  </si>
  <si>
    <t>Total number of households (ZCTA level)</t>
  </si>
  <si>
    <t>Average household size (ZCTA level)</t>
  </si>
  <si>
    <t>Total civilian noninstitutionalized population (ZCTA level)</t>
  </si>
  <si>
    <t>Total number of civilian veterans (ages 18 and over, ZCTA level)</t>
  </si>
  <si>
    <t>Percentage of children with a disability (ages 17 and below, ZCTA level)</t>
  </si>
  <si>
    <t>Percentage of population with a disability (ZCTA level)</t>
  </si>
  <si>
    <t>Percentage of nonveterans with a disability (between ages 18 and 64, ZCTA level)</t>
  </si>
  <si>
    <t>Percentage of civilian veterans with a disability (between ages 18 and 64, ZCTA level)</t>
  </si>
  <si>
    <t>Percentage of population that is female (ZCTA level)</t>
  </si>
  <si>
    <t>Percentage of population that is male (ZCTA level)</t>
  </si>
  <si>
    <t>Percentage of population consisting of U.S. citizens by naturalization (ZCTA level)</t>
  </si>
  <si>
    <t>Percentage of population consisting of U.S. citizens born abroad of American parents or naturalized (ZCTA level)</t>
  </si>
  <si>
    <t>Percentage of population consisting of U.S. citizens born in United States, Puerto Rico, or U.S. Islands (ZCTA level)</t>
  </si>
  <si>
    <t>Percentage of population that is foreign-born (ZCTA level)</t>
  </si>
  <si>
    <t>Percentage of population who are not U.S. citizens (ZCTA level)</t>
  </si>
  <si>
    <t>Percentage of population who are not U.S. citizens and entered U.S. before 1990 (ZCTA level)</t>
  </si>
  <si>
    <t>Percentage of population who are not U.S. citizens and entered U.S. between 1990 and 1999 (ZCTA level)</t>
  </si>
  <si>
    <t>Percentage of population who are not U.S. citizens and entered U.S. between 2000 and 2009 (ZCTA level)</t>
  </si>
  <si>
    <t>Percentage of population who are not U.S. citizens and entered U.S. since 2010 (ZCTA level)</t>
  </si>
  <si>
    <t>Percentage of population that speaks Asian and Pacific Island languages (ages 5 and over, ZCTA level)</t>
  </si>
  <si>
    <t>Percentage of population that speaks a language other than English that does not speak English at all (ages 5 and over, ZCTA level)</t>
  </si>
  <si>
    <t>Percentage of population that speaks a language other than English that does not speak English well (ages 5 and over, ZCTA level)</t>
  </si>
  <si>
    <t>Percentage of population that speaks a language other than English that speaks English very well (ages 5 and over, ZCTA level)</t>
  </si>
  <si>
    <t>Percentage of population that speaks a language other than English that speaks English well (ages 5 and over, ZCTA level)</t>
  </si>
  <si>
    <t>Percentage of population that only speaks English (ages 5 and over, ZCTA level)</t>
  </si>
  <si>
    <t>Percentage of limited English speaking households (ZCTA level)</t>
  </si>
  <si>
    <t>Percentage of population who speak other Indo-European languages (ages 5 and over, ZCTA level)</t>
  </si>
  <si>
    <t>Percentage of population who speak other languages (ages 5 and over, ZCTA level)</t>
  </si>
  <si>
    <t>Percentage of population that speaks Spanish (ages 5 and over, ZCTA level)</t>
  </si>
  <si>
    <t>Percentage of the civilian veteran population that served during the Gulf War period from August 1990 to August 2001 (ages 18 and over, ZCTA level)</t>
  </si>
  <si>
    <t>Percentage of the civilian veteran population that served during the Gulf War period from September 2001 or later (ages 18 and over, ZCTA level)</t>
  </si>
  <si>
    <t>Percentage of the civilian veteran population that served between Gulf War and Vietnam era (ages 18 and over, ZCTA level)</t>
  </si>
  <si>
    <t>Percentage of the civilian population consisting of veterans (ages 18 and over, ZCTA level)</t>
  </si>
  <si>
    <t>Percentage of the civilian veteran population that served in the Vietnam era (ages 18 and over, ZCTA level)</t>
  </si>
  <si>
    <t>Median age of total population (ZCTA level)</t>
  </si>
  <si>
    <t>Median age of female population (ZCTA level)</t>
  </si>
  <si>
    <t>Median age of male population (ZCTA level)</t>
  </si>
  <si>
    <t>Percentage of population between ages 0-4 (ZCTA level)</t>
  </si>
  <si>
    <t>Percentage of population between ages 5-9 (ZCTA level)</t>
  </si>
  <si>
    <t>Percentage of population between ages 10-14 (ZCTA level)</t>
  </si>
  <si>
    <t>Percentage of population between ages 15-17 (ZCTA level)</t>
  </si>
  <si>
    <t>Percentage of population between ages 0-17 (ZCTA level)</t>
  </si>
  <si>
    <t>Percentage of population between ages 18-29 (ZCTA level)</t>
  </si>
  <si>
    <t>Percentage of population between ages 18-44 (ZCTA level)</t>
  </si>
  <si>
    <t>Percentage of population between ages 30-44 (ZCTA level)</t>
  </si>
  <si>
    <t>Percentage of population between ages 45-64 (ZCTA level)</t>
  </si>
  <si>
    <t>Percentage of population between ages 50-64 (ZCTA level)</t>
  </si>
  <si>
    <t>Percentage of population ages 65 and over (ZCTA level)</t>
  </si>
  <si>
    <t>Percentage of population ages 80 and over (ZCTA level)</t>
  </si>
  <si>
    <t>Percentage of population reporting American Indian and Alaska Native race alone (ZCTA level)</t>
  </si>
  <si>
    <t>Percentage of American Indian and Alaska Native alone population reporting female (ZCTA level)</t>
  </si>
  <si>
    <t>Percentage of American Indian and Alaska Native alone population reporting male (ZCTA level)</t>
  </si>
  <si>
    <t>Percentage of non-Hispanic population reporting American Indian and Alaska Native race alone (ZCTA level)</t>
  </si>
  <si>
    <t>Percentage of population reporting Asian race alone (ZCTA level)</t>
  </si>
  <si>
    <t>Percentage of Asian alone population reporting female (ZCTA level)</t>
  </si>
  <si>
    <t>Percentage of Asian alone population reporting male (ZCTA level)</t>
  </si>
  <si>
    <t>Percentage of non-Hispanic population reporting Asian race alone (ZCTA level)</t>
  </si>
  <si>
    <t>Percentage of population reporting Black or African American race alone (ZCTA level)</t>
  </si>
  <si>
    <t>Percentage of Black or African American alone population reporting female (ZCTA level)</t>
  </si>
  <si>
    <t>Percentage of Black or African American alone population reporting male (ZCTA level)</t>
  </si>
  <si>
    <t>Percentage of non-Hispanic population reporting Black or African American race alone (ZCTA level)</t>
  </si>
  <si>
    <t>Percentage of Hispanic or Latino population reporting female (ZCTA level)</t>
  </si>
  <si>
    <t>Percentage of Hispanic or Latino population reporting male (ZCTA level)</t>
  </si>
  <si>
    <t>Percentage of population reporting Hispanic ethnicity (ZCTA level)</t>
  </si>
  <si>
    <t>Percentage of population reporting multiple races (ZCTA level)</t>
  </si>
  <si>
    <t>Percentage of population reporting two or more races and female (ZCTA level)</t>
  </si>
  <si>
    <t>Percentage of population reporting two or more races and male (ZCTA level)</t>
  </si>
  <si>
    <t>Percentage of non-Hispanic population reporting multiple races (ZCTA level)</t>
  </si>
  <si>
    <t>Percentage of population reporting Native Hawaiian and Pacific Islander race alone (ZCTA level)</t>
  </si>
  <si>
    <t>Percentage of Native Hawaiian and other Pacific Islander alone population reporting female (ZCTA level)</t>
  </si>
  <si>
    <t>Percentage of Native Hawaiian and other Pacific Islander alone population reporting male (ZCTA level)</t>
  </si>
  <si>
    <t>Percentage of non-Hispanic population reporting Native Hawaiian and Pacific Islander race alone (ZCTA level)</t>
  </si>
  <si>
    <t>Percentage of population reporting some other race alone and female (ZCTA level)</t>
  </si>
  <si>
    <t>Percentage of population reporting some other race alone and male (ZCTA level)</t>
  </si>
  <si>
    <t>Percentage of non-Hispanic population reporting some other race alone (ZCTA level)</t>
  </si>
  <si>
    <t>Percentage of population reporting some other race alone (ZCTA level)</t>
  </si>
  <si>
    <t>Percentage of population reporting White race alone (ZCTA level)</t>
  </si>
  <si>
    <t>Percentage of White non-Hispanic alone population reporting female (ZCTA level)</t>
  </si>
  <si>
    <t>Percentage of White non-Hispanic alone population reporting male (ZCTA level)</t>
  </si>
  <si>
    <t>Percentage of non-Hispanic population reporting White race alone (ZCTA level)</t>
  </si>
  <si>
    <t>Percentage of householders who are White alone (ZCTA level)</t>
  </si>
  <si>
    <t>Percentage of householders who are Black or African American alone (ZCTA level)</t>
  </si>
  <si>
    <t>Percentage of householders who are American Indian and Alaska Native alone (ZCTA level)</t>
  </si>
  <si>
    <t>Percentage of householders who are Asian alone (ZCTA level)</t>
  </si>
  <si>
    <t>Percentage of householders who are Native Hawaiian and other Pacific Islander alone (ZCTA level)</t>
  </si>
  <si>
    <t>Percentage of householders who are some other race alone (ZCTA level)</t>
  </si>
  <si>
    <t>Percentage of householders who are two or more races (ZCTA level)</t>
  </si>
  <si>
    <t>Percentage of population reporting American Indian and Alaska Native alone or in combination with one or more races (ZCTA level)</t>
  </si>
  <si>
    <t>Percentage of population reporting Asian alone or in combination with one or more races (ZCTA level)</t>
  </si>
  <si>
    <t>Percentage of population reporting Black or African American alone or in combination with one or more races (ZCTA level)</t>
  </si>
  <si>
    <t>Percentage of population reporting Native Hawaiian and other Pacific Islander alone or in combination with one or more races (ZCTA level)</t>
  </si>
  <si>
    <t>Percentage of population reporting White alone or in combination with one or more races (ZCTA level)</t>
  </si>
  <si>
    <t>Percentage of households without a computing device (ZCTA level)</t>
  </si>
  <si>
    <t>Percentage of households with a smartphone (ZCTA level)</t>
  </si>
  <si>
    <t>Percentage of households with a smartphone with no other type of computing device (ZCTA level)</t>
  </si>
  <si>
    <t>Percentage of households with a tablet or other portable wireless computer (ZCTA level)</t>
  </si>
  <si>
    <t>Percentage of households with a tablet or other portable wireless computer with no other type of computing device (ZCTA level)</t>
  </si>
  <si>
    <t>Percentage of households with a desktop or laptop (ZCTA level)</t>
  </si>
  <si>
    <t>Percentage of households with a desktop or laptop with no other type of computing device (ZCTA level)</t>
  </si>
  <si>
    <t>Percentage of households with other type of computer (ZCTA level)</t>
  </si>
  <si>
    <t>Percentage of households with other type of computer only (ZCTA level)</t>
  </si>
  <si>
    <t>Percentage of households with any internet subscription (ZCTA level)</t>
  </si>
  <si>
    <t>Percentage of households with internet access without a subscription (ZCTA level)</t>
  </si>
  <si>
    <t>Percentage of households with broadband such as cable, fiber optic or DSL (ZCTA level)</t>
  </si>
  <si>
    <t>Percentage of households with broadband such as cable, fiber optic or DSL with no other type of Internet subscription (ZCTA level)</t>
  </si>
  <si>
    <t>Percentage of households with broadband of any type (ZCTA level)</t>
  </si>
  <si>
    <t>Percentage of households with a cellular data plan (ZCTA level)</t>
  </si>
  <si>
    <t>Percentage of households with a cellular data plan with no other type of internet subscription (ZCTA level)</t>
  </si>
  <si>
    <t>Percentage of households with no internet access (ZCTA level)</t>
  </si>
  <si>
    <t>Percentage of households with satellite internet service (ZCTA level)</t>
  </si>
  <si>
    <t>Percentage of households with dial up and no other type of internet subscription (ZCTA level)</t>
  </si>
  <si>
    <t>Percentage of families with children that are single-parent families (ZCTA level)</t>
  </si>
  <si>
    <t>Percentage of children living with a grandparent householder (ages 17 and below, ZCTA level)</t>
  </si>
  <si>
    <t>Percentage of children living with grandparent householder whose grandparent is responsible for them: parent not present (ZCTA level)</t>
  </si>
  <si>
    <t>Percentage of children living with grandparent householder whose grandparent is responsible for them: parent present (ZCTA level)</t>
  </si>
  <si>
    <t>Percentage of children living with grandparent householder whose grandparent is not responsible for them (ZCTA level)</t>
  </si>
  <si>
    <t>Percentage of family households with female or male householder, no spouse present (ZCTA level)</t>
  </si>
  <si>
    <t>Percentage of female population divorced or separated (ages 15 and over, ZCTA level)</t>
  </si>
  <si>
    <t>Percentage of male population divorced or separated (ages 15 and over, ZCTA level)</t>
  </si>
  <si>
    <t>Percentage of female population now married and spouse absent (ages 15 and over, ZCTA level)</t>
  </si>
  <si>
    <t>Percentage of male population now married and spouse absent (ages 15 and over, ZCTA level)</t>
  </si>
  <si>
    <t>Percentage of female population now married and spouse present (ages 15 and over, ZCTA level)</t>
  </si>
  <si>
    <t>Percentage of male population now married and spouse present (ages 15 and over, ZCTA level)</t>
  </si>
  <si>
    <t>Percentage of female population never married (ages 15 and over, ZCTA level)</t>
  </si>
  <si>
    <t>Percentage of male population never married (ages 15 and over, ZCTA level)</t>
  </si>
  <si>
    <t>Percentage of female population now widowed (ages 15 and over, ZCTA level)</t>
  </si>
  <si>
    <t>Percentage of male population now widowed (ages 15 and over, ZCTA level)</t>
  </si>
  <si>
    <t>Percentage of households with same-sex unmarried partner (ZCTA level)</t>
  </si>
  <si>
    <t>Percentage of civilian employed population working in public administration (ages 16 and over, ZCTA level)</t>
  </si>
  <si>
    <t>Percentage of population in armed forces (ages 16 and over, ZCTA level)</t>
  </si>
  <si>
    <t>Percentage of employed working in arts, entertainment, recreation, and accommodation and food services (ages 16 and over, ZCTA level)</t>
  </si>
  <si>
    <t>Percentage of employed working in construction (ages 16 and over, ZCTA level)</t>
  </si>
  <si>
    <t>Percentage of employed working in educational services, and healthcare and social assistance (ages 16 and over, ZCTA level)</t>
  </si>
  <si>
    <t>Percentage of civilian labor force that is employed (ages 16 and over, ZCTA level)</t>
  </si>
  <si>
    <t>Percentage of employed working in finance and insurance, real estate, and rental and leasing (ages 16 and over, ZCTA level)</t>
  </si>
  <si>
    <t>Percentage of civilian employed population who are government workers (ages 16 and over, ZCTA level)</t>
  </si>
  <si>
    <t>Percentage of employed working in information services (ages 16 and over, ZCTA level)</t>
  </si>
  <si>
    <t>Percentage of employed working in manufacturing (ages 16 and over, ZCTA level)</t>
  </si>
  <si>
    <t>Percentage of employed working in agriculture, forestry, fishing and hunting, and mining (ages 16 and over, ZCTA level)</t>
  </si>
  <si>
    <t>Percentage of population not in labor force (ages 16 and over, ZCTA level)</t>
  </si>
  <si>
    <t>Percentage of employed working in other services, except public administration (ages 16 and over, ZCTA level)</t>
  </si>
  <si>
    <t>Percentage of employed working in professional, scientific, management, administrative, and waste management services (ages 16 and over, ZCTA level)</t>
  </si>
  <si>
    <t>Percentage of population who are private not-for-profit wage and salary workers (ages 16 and over, ZCTA level)</t>
  </si>
  <si>
    <t>Percentage of population who are private for-profit wage and salary workers (ages 16 and over, ZCTA level)</t>
  </si>
  <si>
    <t>Percentage of employed working in retail trade (ages 16 and over, ZCTA level)</t>
  </si>
  <si>
    <t>Percentage of employed working in transportation and warehousing, and in utilities (ages 16 and over, ZCTA level)</t>
  </si>
  <si>
    <t>Percentage of civilian labor force that is unemployed (ages 16 and over, ZCTA level)</t>
  </si>
  <si>
    <t>Percentage of civilian veterans in labor force (between ages 18 and 64, ZCTA level)</t>
  </si>
  <si>
    <t>Percentage of civilian veterans that are unemployed (between ages 18 and 64, ZCTA level)</t>
  </si>
  <si>
    <t>Percentage of employed working in wholesale trade (ages 16 and over, ZCTA level)</t>
  </si>
  <si>
    <t>Percentage of female population who worked in place of residence (ages 16 and over, ZCTA level)</t>
  </si>
  <si>
    <t>Percentage of male population who worked in place of residence (ages 16 and over, ZCTA level)</t>
  </si>
  <si>
    <t>Gini index of income inequality (ZCTA level)</t>
  </si>
  <si>
    <t>Median income of grandparent householder and/or spouse responsible for grandchildren under 18 and no parent present (dollars, inflation-adjusted to data file year, ZCTA level)</t>
  </si>
  <si>
    <t>Median income of grandparent householder and/or spouse responsible for grandchildren under 18 (dollars, inflation-adjusted to data file year, ZCTA level)</t>
  </si>
  <si>
    <t>Median household income for households with an American Indian and Alaska Native alone householder (dollars, inflation-adjusted to data file year, ZCTA level)</t>
  </si>
  <si>
    <t>Median household income for households with an Asian alone householder (dollars, inflation-adjusted to data file year, ZCTA level)</t>
  </si>
  <si>
    <t>Median household income for households with a Black or African American alone householder (dollars, inflation-adjusted to data file year, ZCTA level)</t>
  </si>
  <si>
    <t>Median household income for households with a Hispanic or Latino householder (dollars, inflation-adjusted to data file year, ZCTA level)</t>
  </si>
  <si>
    <t>Median household income for households with a two or more races householder (dollars, inflation-adjusted to data file year, ZCTA level)</t>
  </si>
  <si>
    <t>Median household income for households with a Native Hawaiian and other Pacific Islander alone householder (dollars, inflation-adjusted to data file year, ZCTA level)</t>
  </si>
  <si>
    <t>Median household income for households with a some other race alone householder (dollars, inflation-adjusted to data file year, ZCTA level)</t>
  </si>
  <si>
    <t>Median household income for households with a White alone, not Hispanic or Latino householder (dollars, inflation-adjusted to data file year, ZCTA level)</t>
  </si>
  <si>
    <t>Median household income (dollars, inflation-adjusted to data file year, ZCTA level)</t>
  </si>
  <si>
    <t>Median income of female population (dollars, ages 15 and over with income in the past 12 months, inflation-adjusted to data file year, ZCTA level)</t>
  </si>
  <si>
    <t>Median income of male population (dollars, ages 15 and over with income in the past 12 months, inflation-adjusted to data file year, ZCTA level)</t>
  </si>
  <si>
    <t>Median income of civilian nonveteran population (dollars, ages 18 and over, inflation-adjusted to data file year, ZCTA level)</t>
  </si>
  <si>
    <t>Median income of civilian veterans (dollars, ages 18 and over, inflation-adjusted to data file year, ZCTA level)</t>
  </si>
  <si>
    <t>Percentage of population with income to poverty ratio under 0.50 (ages 65 and over, ZCTA level)</t>
  </si>
  <si>
    <t>Percentage of children with income to poverty ratio under 0.50 (ages 17 and below, ZCTA level)</t>
  </si>
  <si>
    <t>Percentage of population under 1.37 of the poverty threshold (relevant for health insurance coverage, ZCTA level)</t>
  </si>
  <si>
    <t>Percentage of population between 1.38 and 1.99 of the poverty threshold (relevant for health insurance coverage, ZCTA level)</t>
  </si>
  <si>
    <t>Percentage of population between 2.00 and 3.99 of the poverty threshold (relevant for health insurance coverage, ZCTA level)</t>
  </si>
  <si>
    <t>Percentage of population over 4.00 of the poverty threshold (relevant for health insurance coverage, ZCTA level)</t>
  </si>
  <si>
    <t>Percentage of population with household income less than $10,000 (ZCTA level)</t>
  </si>
  <si>
    <t>Percentage of population with household income greater than $100,000 (ZCTA level)</t>
  </si>
  <si>
    <t>Percentage of population with household income between $10,000 and $14,999 (ZCTA level)</t>
  </si>
  <si>
    <t>Percentage of population with household income between $15,000 and $24,999 (ZCTA level)</t>
  </si>
  <si>
    <t>Percentage of population with household income between $25,000 and $49,999 (ZCTA level)</t>
  </si>
  <si>
    <t>Percentage of population with household income between $50,000 and $99,999 (ZCTA level)</t>
  </si>
  <si>
    <t>Percentage of population with income to poverty ratio under 0.50 (ZCTA level)</t>
  </si>
  <si>
    <t>Percentage of civilian nonveterans with income below the poverty level in the past 12 months (between ages 18 and 64, ZCTA level)</t>
  </si>
  <si>
    <t>Percentage of civilian veterans with income below the poverty level in past 12 months (between ages 18 and 64, ZCTA level)</t>
  </si>
  <si>
    <t>Percentage of population with an income to poverty ratio between 1.00 and 1.24 (ZCTA level)</t>
  </si>
  <si>
    <t>Percentage of population with an income to poverty ratio between 1.25 and 1.99 (ZCTA level)</t>
  </si>
  <si>
    <t>Percentage of population with an income to poverty ratio of 2.00 or higher (ZCTA level)</t>
  </si>
  <si>
    <t>Percentage of population with an income to poverty ratio under 1.00 (ZCTA level)</t>
  </si>
  <si>
    <t>Per capita income (dollars, inflation-adjusted to data file year, ZCTA level)</t>
  </si>
  <si>
    <t>Percentage of American Indian or Alaska Native population below poverty level (ZCTA level)</t>
  </si>
  <si>
    <t>Percentage of Asian population below poverty level (ZCTA level)</t>
  </si>
  <si>
    <t>Percentage of Black or African American population below poverty level (ZCTA level)</t>
  </si>
  <si>
    <t>Percentage of Hispanic or Latino population below poverty level (ZCTA level)</t>
  </si>
  <si>
    <t>Percentage of two or more races population below poverty level (ZCTA level)</t>
  </si>
  <si>
    <t>Percentage of Native Hawaiian or Pacific Islander population below poverty level (ZCTA level)</t>
  </si>
  <si>
    <t>Percentage of some other race population below poverty level (ZCTA level)</t>
  </si>
  <si>
    <t>Percentage of White, not Hispanic population below poverty level (ZCTA level)</t>
  </si>
  <si>
    <t>Percentage of unmarried partner households that received food stamps/SNAP benefits (ZCTA level)</t>
  </si>
  <si>
    <t>Percentage of households that received food stamps/SNAP, past 12 months (ZCTA level)</t>
  </si>
  <si>
    <t>Percentage of households receiving food stamps/SNAP with income below the poverty level (ZCTA level)</t>
  </si>
  <si>
    <t>Percentage of households not receiving food stamps/SNAP with income below the poverty level (ZCTA level)</t>
  </si>
  <si>
    <t>Percentage of households with public assistance income or food stamps/SNAP (ZCTA level)</t>
  </si>
  <si>
    <t>Percentage of population with some college or associate's degree (ages 25 and over, ZCTA level)</t>
  </si>
  <si>
    <t>Percentage of population with a bachelor's degree (ages 25 and over, ZCTA level)</t>
  </si>
  <si>
    <t>Percentage of teens and adults who are unemployed and not in school (between ages 16 and 19, ZCTA level)</t>
  </si>
  <si>
    <t>Percentage of population with a master's or professional school degree or doctorate (ages 25 and over, ZCTA level)</t>
  </si>
  <si>
    <t>Percentage of population with only high school diploma (ages 25 and over, ZCTA level)</t>
  </si>
  <si>
    <t>Percentage of population with less than high school education (ages 25 and over, ZCTA level)</t>
  </si>
  <si>
    <t>Percentage of population with any postsecondary education (ages 25 and over, ZCTA level)</t>
  </si>
  <si>
    <t>Percentage of civilian veterans that have a bachelor's degree or higher (ages 25 and over, ZCTA level)</t>
  </si>
  <si>
    <t>Percentage of civilian veterans that have some college education or an associate's degree (ages 25 and over, ZCTA level)</t>
  </si>
  <si>
    <t>Percentage of civilian veterans who are high school graduates or less than high school graduates (age 25 years and over, ZCTA level)</t>
  </si>
  <si>
    <t>Median home value of owner-occupied housing units (dollars, ZCTA level)</t>
  </si>
  <si>
    <t>Median gross rent (dollars, ZCTA level)</t>
  </si>
  <si>
    <t>Median selected monthly owner costs for houses with a mortgage (dollars, ZCTA level)</t>
  </si>
  <si>
    <t>Median selected monthly owner costs for houses without a mortgage (dollars, ZCTA level)</t>
  </si>
  <si>
    <t>Median year structure built of housing units (ZCTA level)</t>
  </si>
  <si>
    <t>Percentage of housing in structures with 10 or more units (ZCTA level)</t>
  </si>
  <si>
    <t>Percentage of owner-occupied housing units with more than one occupant per room (ZCTA level)</t>
  </si>
  <si>
    <t>Percentage of housing units with more than one occupant per room (ZCTA level)</t>
  </si>
  <si>
    <t>Percentage of renter-occupied housing units with more than one occupant per room (ZCTA level)</t>
  </si>
  <si>
    <t>Percentage of housing units built before 1979 (ZCTA level)</t>
  </si>
  <si>
    <t>Percentage of population that moved from different state in the past year (age 1 and over, ZCTA level)</t>
  </si>
  <si>
    <t>Percentage of persons in institutionalized group quarters (ZCTA level)</t>
  </si>
  <si>
    <t>Percentage of households with only one occupant (ZCTA level)</t>
  </si>
  <si>
    <t>Percentage of households with one or more people 65 years and over (ZCTA level)</t>
  </si>
  <si>
    <t>Percentage of households with a person 65 years and over living alone (ZCTA level)</t>
  </si>
  <si>
    <t>Percentage of occupied housing units without fuel (ZCTA level)</t>
  </si>
  <si>
    <t>Percentage of occupied housing units with utility gas heating (ZCTA level)</t>
  </si>
  <si>
    <t>Percentage of occupied housing units with bottled, tank, or LP gas (ZCTA level)</t>
  </si>
  <si>
    <t>Percentage of occupied housing units with fuel oil heating (ZCTA level)</t>
  </si>
  <si>
    <t>Percentage of occupied housing units with wood heating (ZCTA level)</t>
  </si>
  <si>
    <t>Percentage of occupied housing units with coal or coke heating (ZCTA level)</t>
  </si>
  <si>
    <t>Percentage of occupied housing units with other heating fuel (ZCTA level)</t>
  </si>
  <si>
    <t>Percentage of occupied housing units with electricity heating (ZCTA level)</t>
  </si>
  <si>
    <t>Percentage of occupied housing units with solar energy (ZCTA level)</t>
  </si>
  <si>
    <t>Percentage of population that moved within the same county in the past year (age 1 and over, ZCTA level)</t>
  </si>
  <si>
    <t>Percentage of population that moved from different county within same state in the past year (age 1 and over, ZCTA level)</t>
  </si>
  <si>
    <t>Percentage of housing units lacking complete kitchen facilities (ZCTA level)</t>
  </si>
  <si>
    <t>Percentage of housing units that are mobile homes (ZCTA level)</t>
  </si>
  <si>
    <t>Percentage of occupied housing units: owner-occupied (ZCTA level)</t>
  </si>
  <si>
    <t>Percentage of owner-occupied housing units with selected monthly owner costs equal to 30 percent or more of household income (ZCTA level)</t>
  </si>
  <si>
    <t>Percentage of owner-occupied housing units with selected monthly owner costs equal to 50 percent or more of household income (ZCTA level)</t>
  </si>
  <si>
    <t>Percentage of owner-occupied housing units with children (ZCTA level)</t>
  </si>
  <si>
    <t>Percentage of housing units lacking complete plumbing facilities (ZCTA level)</t>
  </si>
  <si>
    <t>Percentage of renter-occupied housing units with rent equal to 30 percent or more of household income (ZCTA level)</t>
  </si>
  <si>
    <t>Percentage of renter-occupied housing units with rent equal to 50 percent or more of household income (ZCTA level)</t>
  </si>
  <si>
    <t>Percentage of occupied housing units: rented (ZCTA level)</t>
  </si>
  <si>
    <t>Percentage of renter-occupied housing units occupied by householders aged 65 and above (ZCTA level)</t>
  </si>
  <si>
    <t>Percentage of renter-occupied housing units with children (ZCTA level)</t>
  </si>
  <si>
    <t>Percentage of housing units vacant (ZCTA level)</t>
  </si>
  <si>
    <t>Percentage of workers with &lt; 15-minute commute time (ages 16 and over, ZCTA level)</t>
  </si>
  <si>
    <t>Percentage of workers with 15- to 29-minute commute time (ages 16 and over, ZCTA level)</t>
  </si>
  <si>
    <t>Percentage of workers with 30- to 59-minute commute time (ages 16 and over, ZCTA level)</t>
  </si>
  <si>
    <t>Percentage of workers with at least 60-minute commute time (ages 16 and over, ZCTA level)</t>
  </si>
  <si>
    <t>Percentage of workers taking a car, truck, or van to work (ages 16 and over, ZCTA level)</t>
  </si>
  <si>
    <t>Percentage of housing units with no vehicle available (ZCTA level)</t>
  </si>
  <si>
    <t>Percentage of workers who use public transportation with &lt; 15-minute commute time (ages 16 and over, ZCTA level)</t>
  </si>
  <si>
    <t>Percentage of workers who use public transportation with 15- to 29-minute commute time (ages 16 and over, ZCTA level)</t>
  </si>
  <si>
    <t>Percentage of workers who use public transportation with 30- to 59-minute commute time (ages 16 and over, ZCTA level)</t>
  </si>
  <si>
    <t>Percentage of workers who use public transportation with at least 60-minute commute time (ages 16 and over, ZCTA level)</t>
  </si>
  <si>
    <t>Percentage of workers taking public transportation, excluding taxicab (ages 16 and over, ZCTA level)</t>
  </si>
  <si>
    <t>Percentage of workers taking taxicab, motorcycle, bicycle, or other means to work (ages 16 and over, ZCTA level)</t>
  </si>
  <si>
    <t>Percentage of workers walking to work (ages 16 and over, ZCTA level)</t>
  </si>
  <si>
    <t>Percentage of workers in households with no vehicle available (ages 16 and over, ZCTA level)</t>
  </si>
  <si>
    <t>Percentage of population with any Medicaid/means-tested public health insurance coverage (ZCTA level)</t>
  </si>
  <si>
    <t>Percentage of population with any Medicaid/means-tested public health insurance coverage (ages 64 and below, ZCTA level)</t>
  </si>
  <si>
    <t>Percentage of population with Medicare only (ZCTA level)</t>
  </si>
  <si>
    <t>Percentage of population with other health insurance coverage combinations (ZCTA level)</t>
  </si>
  <si>
    <t>Percentage of population with employer-based and direct-purchase coverage (ZCTA level)</t>
  </si>
  <si>
    <t>Percentage of population with employer-based and direct-purchase coverage (ages 64 and below, ZCTA level)</t>
  </si>
  <si>
    <t>Percentage of population with any private health insurance coverage (ZCTA level)</t>
  </si>
  <si>
    <t>Percentage of population with any private health insurance coverage (ages 64 and below, ZCTA level)</t>
  </si>
  <si>
    <t>Percentage of population with employer-based health insurance (ZCTA level)</t>
  </si>
  <si>
    <t>Percentage of population with employer-based health insurance only (ages 64 and below, ZCTA level)</t>
  </si>
  <si>
    <t>Percentage of population with employer-based and Medicare insurance coverage (ZCTA level)</t>
  </si>
  <si>
    <t>Percentage of population with direct-purchase and Medicare health insurance (between ages 35 and 64, ZCTA level)</t>
  </si>
  <si>
    <t>Percentage of population with other private-only health insurance combinations (ZCTA level)</t>
  </si>
  <si>
    <t>Percentage of population with other private-only health insurance combinations (ages 64 and below, ZCTA level)</t>
  </si>
  <si>
    <t>Percentage of population with direct-purchase health insurance only (ZCTA level)</t>
  </si>
  <si>
    <t>Percentage of population with direct-purchase health insurance only (ages 64 and below, ZCTA level)</t>
  </si>
  <si>
    <t>Percentage of population with Medicare, Medicaid, TRICARE/military, U.S. Department of Veterans Affairs (VA) coverage and other public-only health insurance combinations (ZCTA level)</t>
  </si>
  <si>
    <t>ACS_PCT_PUBLIC_OTHER_ZC</t>
  </si>
  <si>
    <t>Percentage of population with other public-only health insurance combinations (ZCTA level)</t>
  </si>
  <si>
    <t>Percentage of population with other public-only health insurance combinations (ages 64 and below, ZCTA level)</t>
  </si>
  <si>
    <t>Percentage of population with direct-purchase and Medicare health insurance (ages 35 and over, ZCTA level)</t>
  </si>
  <si>
    <t>Percentage of population with TRICARE/military or VA health insurance coverage only (ZCTA level)</t>
  </si>
  <si>
    <t>Percentage of population with TRICARE/military or VA coverage only (ages 64 and below, ZCTA level)</t>
  </si>
  <si>
    <t>Percentage of population with no health insurance coverage (ZCTA level)</t>
  </si>
  <si>
    <t>Percentage of population with no health insurance (ages 64 and below, ZCTA level)</t>
  </si>
  <si>
    <t>Variables: POS_TOT_FQHC, POS_FQHC_RATE, POS_TOT_CMHC, POS_CMHC_RATE, POS_TOT_RHC, POS_RHC_RATE,  POS_TOT_HHA, POS_HHA_RATE, POS_TOT_HOSPICE, POS_HOSPICE_RATE, POS_TOT_ASC, POS_ASC_RATE, POS_TOT_HOSP_ALC, POS_HOSP_ALC_RATE, POS_TOT_NF, POS_NF_RATE, POS_TOT_SNF, POS_SNF_RATE, POS_TOT_SNF_BEDS, POS_SNF_BEDS_RATE, POS_TOT_HOSP_OBSTETRIC, POS_HOSP_OBSTETRIC_RATE, POS_TOT_HOSP_PED_ICU, POS_HOSP_PED_ICU_RATE , POS_TOT_HOSP_BURN, POS_HOSP_BURN_RATE, POS_TOT_HOSP_MEDSURG_ICU, POS_HOSP_MEDSURG_ICU_RATE, POS_TOT_HOSP_REHAB, POS_HOSP_REHAB_RATE, POS_TOT_HOSP_PSYCH, POS_HOSP_PSYCH_RATE, POS_TOT_HOSP_AMBULANCE, POS_HOSP_AMBULANCE_RATE, POS_TOT_HOSP_CHEMO, POS_HOSP_CHEMO_RATE, POS_TOT_HOSP_ED, POS_HOSP_ED_RATE, POS_TOT_NF_BEDS, POS_NF_BEDS_RATE,  POS_PCT_HOSP_FOR_PROFIT,  POS_PCT_HOSP_NON_PROFIT, POS_PCT_HOSP_GOV</t>
  </si>
  <si>
    <r>
      <rPr>
        <sz val="11"/>
        <color theme="10"/>
        <rFont val="Calibri"/>
        <family val="2"/>
        <scheme val="minor"/>
      </rPr>
      <t xml:space="preserve">We have replaced Version 1.0 of the 2018 county SDOH file with Version 1.1. In this update, we replaced the 43 Provider of Service (POS) variables shown below. Please email </t>
    </r>
    <r>
      <rPr>
        <u/>
        <sz val="11"/>
        <color theme="10"/>
        <rFont val="Calibri"/>
        <family val="2"/>
        <scheme val="minor"/>
      </rPr>
      <t>SDOH@ahrq.hhs.gov</t>
    </r>
    <r>
      <rPr>
        <sz val="11"/>
        <color theme="10"/>
        <rFont val="Calibri"/>
        <family val="2"/>
        <scheme val="minor"/>
      </rPr>
      <t xml:space="preserve"> if you have questions.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</si>
</sst>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1"/>
      <color theme="1"/>
      <name val="Calibri"/>
      <family val="2"/>
      <scheme val="minor"/>
    </font>
    <font>
      <sz val="11"/>
      <color rgb="FFFF0000"/>
      <name val="Calibri"/>
      <family val="2"/>
      <scheme val="minor"/>
    </font>
    <font>
      <sz val="11"/>
      <color theme="1"/>
      <name val="Calibri"/>
      <family val="2"/>
    </font>
    <font>
      <sz val="11"/>
      <color theme="1"/>
      <name val="Arial"/>
      <family val="2"/>
    </font>
    <font>
      <b/>
      <sz val="11"/>
      <color indexed="8"/>
      <name val="Calibri"/>
      <family val="2"/>
      <scheme val="minor"/>
    </font>
    <font>
      <b/>
      <sz val="11"/>
      <color rgb="FF000000"/>
      <name val="Calibri"/>
      <family val="2"/>
    </font>
    <font>
      <b/>
      <sz val="11"/>
      <color rgb="FF000000"/>
      <name val="Calibri"/>
      <family val="2"/>
      <scheme val="minor"/>
    </font>
    <font>
      <b/>
      <sz val="12"/>
      <color rgb="FF000000"/>
      <name val="Calibri"/>
      <family val="2"/>
    </font>
    <font>
      <sz val="11"/>
      <name val="Calibri"/>
      <family val="2"/>
    </font>
    <font>
      <sz val="11"/>
      <color rgb="FF000000"/>
      <name val="Calibri"/>
      <family val="2"/>
    </font>
    <font>
      <b/>
      <sz val="11"/>
      <color rgb="FF353435"/>
      <name val="Calibri"/>
      <family val="2"/>
    </font>
    <font>
      <sz val="11"/>
      <color rgb="FF353435"/>
      <name val="Calibri"/>
      <family val="2"/>
    </font>
    <font>
      <b/>
      <sz val="11"/>
      <name val="Calibri"/>
      <family val="2"/>
    </font>
    <font>
      <b/>
      <sz val="12"/>
      <name val="Calibri"/>
      <family val="2"/>
      <scheme val="minor"/>
    </font>
    <font>
      <sz val="11"/>
      <name val="Calibri"/>
      <family val="2"/>
      <scheme val="minor"/>
    </font>
    <font>
      <sz val="11"/>
      <name val="Arial"/>
      <family val="2"/>
    </font>
    <font>
      <b/>
      <sz val="11"/>
      <name val="Calibri"/>
      <family val="2"/>
      <scheme val="minor"/>
    </font>
    <font>
      <b/>
      <sz val="18"/>
      <name val="Calibri"/>
      <family val="2"/>
    </font>
    <font>
      <sz val="10"/>
      <color theme="1"/>
      <name val="Calibri"/>
      <family val="2"/>
      <scheme val="minor"/>
    </font>
    <font>
      <u/>
      <sz val="11"/>
      <color theme="10"/>
      <name val="Calibri"/>
      <family val="2"/>
      <scheme val="minor"/>
    </font>
    <font>
      <sz val="11"/>
      <color theme="10"/>
      <name val="Calibri"/>
      <family val="2"/>
      <scheme val="minor"/>
    </font>
    <font>
      <b/>
      <sz val="18"/>
      <name val="Calibri"/>
      <family val="2"/>
      <scheme val="minor"/>
    </font>
  </fonts>
  <fills count="8">
    <fill>
      <patternFill patternType="none"/>
    </fill>
    <fill>
      <patternFill patternType="gray125"/>
    </fill>
    <fill>
      <patternFill patternType="solid">
        <fgColor rgb="FFD0CECE"/>
        <bgColor rgb="FF000000"/>
      </patternFill>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s>
  <borders count="2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theme="3"/>
      </left>
      <right style="thin">
        <color theme="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indexed="64"/>
      </left>
      <right style="thin">
        <color indexed="64"/>
      </right>
      <top/>
      <bottom/>
      <diagonal/>
    </border>
    <border>
      <left style="thin">
        <color indexed="64"/>
      </left>
      <right style="thin">
        <color indexed="64"/>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s>
  <cellStyleXfs count="4">
    <xf numFmtId="0" fontId="0" fillId="0" borderId="0"/>
    <xf numFmtId="0" fontId="21" fillId="0" borderId="0" applyNumberFormat="0" applyFill="0" applyAlignment="0" applyProtection="0"/>
    <xf numFmtId="0" fontId="13" fillId="0" borderId="0" applyNumberFormat="0" applyFill="0" applyAlignment="0" applyProtection="0"/>
    <xf numFmtId="0" fontId="19" fillId="0" borderId="0" applyNumberFormat="0" applyFill="0" applyBorder="0" applyAlignment="0" applyProtection="0"/>
  </cellStyleXfs>
  <cellXfs count="118">
    <xf numFmtId="0" fontId="0" fillId="0" borderId="0" xfId="0"/>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2" fillId="0" borderId="0" xfId="0" applyFont="1"/>
    <xf numFmtId="0" fontId="5" fillId="2" borderId="4" xfId="0" applyFont="1" applyFill="1" applyBorder="1" applyAlignment="1">
      <alignment horizontal="center" vertical="center" wrapText="1"/>
    </xf>
    <xf numFmtId="2" fontId="5" fillId="2" borderId="4" xfId="0" applyNumberFormat="1" applyFont="1" applyFill="1" applyBorder="1" applyAlignment="1">
      <alignment horizontal="center" vertical="center" wrapText="1"/>
    </xf>
    <xf numFmtId="0" fontId="2" fillId="0" borderId="6" xfId="0" applyFont="1" applyBorder="1" applyAlignment="1">
      <alignment wrapText="1"/>
    </xf>
    <xf numFmtId="0" fontId="5" fillId="0" borderId="0" xfId="0" applyFont="1" applyAlignment="1">
      <alignment horizontal="center" vertical="center" wrapText="1"/>
    </xf>
    <xf numFmtId="0" fontId="0" fillId="0" borderId="0" xfId="0" applyAlignment="1">
      <alignment horizontal="center"/>
    </xf>
    <xf numFmtId="0" fontId="0" fillId="0" borderId="0" xfId="0" applyAlignment="1">
      <alignment wrapText="1"/>
    </xf>
    <xf numFmtId="0" fontId="1" fillId="3" borderId="0" xfId="0" applyFont="1" applyFill="1"/>
    <xf numFmtId="0" fontId="0" fillId="3" borderId="0" xfId="0" applyFill="1"/>
    <xf numFmtId="0" fontId="3" fillId="3" borderId="0" xfId="0" applyFont="1" applyFill="1"/>
    <xf numFmtId="0" fontId="7" fillId="4" borderId="3" xfId="0" applyFont="1" applyFill="1" applyBorder="1" applyAlignment="1">
      <alignment vertical="center"/>
    </xf>
    <xf numFmtId="0" fontId="8" fillId="4" borderId="3" xfId="0" applyFont="1" applyFill="1" applyBorder="1" applyAlignment="1">
      <alignment wrapText="1"/>
    </xf>
    <xf numFmtId="0" fontId="9" fillId="4" borderId="8" xfId="0" applyFont="1" applyFill="1" applyBorder="1" applyAlignment="1">
      <alignment vertical="center"/>
    </xf>
    <xf numFmtId="0" fontId="10" fillId="0" borderId="3" xfId="0" applyFont="1" applyBorder="1" applyAlignment="1">
      <alignment horizontal="left" vertical="center" wrapText="1" indent="4"/>
    </xf>
    <xf numFmtId="0" fontId="10" fillId="0" borderId="3" xfId="0" applyFont="1" applyBorder="1" applyAlignment="1">
      <alignment horizontal="left" vertical="center" indent="4"/>
    </xf>
    <xf numFmtId="0" fontId="2" fillId="4" borderId="3" xfId="0" applyFont="1" applyFill="1" applyBorder="1" applyAlignment="1">
      <alignment horizontal="left" wrapText="1" indent="4"/>
    </xf>
    <xf numFmtId="0" fontId="2" fillId="4" borderId="3" xfId="0" applyFont="1" applyFill="1" applyBorder="1" applyAlignment="1">
      <alignment horizontal="left" wrapText="1"/>
    </xf>
    <xf numFmtId="0" fontId="0" fillId="3" borderId="3" xfId="0" applyFill="1" applyBorder="1"/>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11" xfId="0" applyFill="1" applyBorder="1" applyAlignment="1">
      <alignment horizontal="center" vertical="center"/>
    </xf>
    <xf numFmtId="0" fontId="0" fillId="3" borderId="4" xfId="0" applyFill="1" applyBorder="1"/>
    <xf numFmtId="0" fontId="0" fillId="0" borderId="3" xfId="0" applyBorder="1"/>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2" fillId="0" borderId="6" xfId="0" applyFont="1" applyBorder="1" applyAlignment="1">
      <alignment horizontal="center" vertical="center" wrapText="1"/>
    </xf>
    <xf numFmtId="0" fontId="2" fillId="0" borderId="0" xfId="0" applyFont="1" applyAlignment="1">
      <alignment horizontal="center" vertical="center"/>
    </xf>
    <xf numFmtId="0" fontId="12" fillId="0" borderId="3" xfId="0" applyFont="1" applyBorder="1" applyAlignment="1">
      <alignment horizontal="left" vertical="center" wrapText="1" indent="4"/>
    </xf>
    <xf numFmtId="2" fontId="0" fillId="0" borderId="0" xfId="0" applyNumberFormat="1"/>
    <xf numFmtId="0" fontId="13" fillId="3" borderId="0" xfId="0" applyFont="1" applyFill="1" applyAlignment="1">
      <alignment vertical="center"/>
    </xf>
    <xf numFmtId="0" fontId="14" fillId="3" borderId="0" xfId="0" applyFont="1" applyFill="1"/>
    <xf numFmtId="0" fontId="8" fillId="3" borderId="0" xfId="0" applyFont="1" applyFill="1" applyAlignment="1">
      <alignment vertical="center"/>
    </xf>
    <xf numFmtId="0" fontId="15" fillId="3" borderId="0" xfId="0" applyFont="1" applyFill="1"/>
    <xf numFmtId="0" fontId="14" fillId="3" borderId="0" xfId="0" applyFont="1" applyFill="1" applyAlignment="1">
      <alignment horizontal="left"/>
    </xf>
    <xf numFmtId="0" fontId="14" fillId="3" borderId="0" xfId="0" applyFont="1" applyFill="1" applyAlignment="1">
      <alignment horizontal="center" vertical="center" wrapText="1"/>
    </xf>
    <xf numFmtId="0" fontId="16" fillId="7" borderId="7" xfId="0" applyFont="1" applyFill="1" applyBorder="1"/>
    <xf numFmtId="0" fontId="16" fillId="7" borderId="4" xfId="0" applyFont="1" applyFill="1" applyBorder="1"/>
    <xf numFmtId="0" fontId="16" fillId="7" borderId="1" xfId="0" applyFont="1" applyFill="1" applyBorder="1" applyAlignment="1">
      <alignment wrapText="1"/>
    </xf>
    <xf numFmtId="0" fontId="16" fillId="3" borderId="10" xfId="0" applyFont="1" applyFill="1" applyBorder="1" applyAlignment="1">
      <alignment vertical="top" wrapText="1"/>
    </xf>
    <xf numFmtId="0" fontId="16" fillId="3" borderId="3" xfId="0" applyFont="1" applyFill="1" applyBorder="1" applyAlignment="1">
      <alignment vertical="top" wrapText="1"/>
    </xf>
    <xf numFmtId="0" fontId="16" fillId="3" borderId="5" xfId="0" applyFont="1" applyFill="1" applyBorder="1"/>
    <xf numFmtId="0" fontId="14" fillId="3" borderId="10" xfId="0" applyFont="1" applyFill="1" applyBorder="1" applyAlignment="1">
      <alignment vertical="top" wrapText="1"/>
    </xf>
    <xf numFmtId="0" fontId="14" fillId="3" borderId="3" xfId="0" applyFont="1" applyFill="1" applyBorder="1"/>
    <xf numFmtId="0" fontId="14" fillId="3" borderId="5" xfId="0" applyFont="1" applyFill="1" applyBorder="1"/>
    <xf numFmtId="0" fontId="14" fillId="3" borderId="10" xfId="0" applyFont="1" applyFill="1" applyBorder="1"/>
    <xf numFmtId="0" fontId="16" fillId="3" borderId="12" xfId="0" applyFont="1" applyFill="1" applyBorder="1"/>
    <xf numFmtId="0" fontId="16" fillId="3" borderId="9" xfId="0" applyFont="1" applyFill="1" applyBorder="1"/>
    <xf numFmtId="0" fontId="16" fillId="3" borderId="13" xfId="0" applyFont="1" applyFill="1" applyBorder="1"/>
    <xf numFmtId="0" fontId="8" fillId="3" borderId="5" xfId="0" applyFont="1" applyFill="1" applyBorder="1"/>
    <xf numFmtId="0" fontId="14" fillId="7" borderId="14" xfId="0" applyFont="1" applyFill="1" applyBorder="1"/>
    <xf numFmtId="0" fontId="16" fillId="7" borderId="14" xfId="0" applyFont="1" applyFill="1" applyBorder="1"/>
    <xf numFmtId="0" fontId="14" fillId="0" borderId="3" xfId="0" applyFont="1" applyBorder="1"/>
    <xf numFmtId="0" fontId="16" fillId="3" borderId="3" xfId="0" applyFont="1" applyFill="1" applyBorder="1" applyAlignment="1">
      <alignment horizontal="right" vertical="center"/>
    </xf>
    <xf numFmtId="0" fontId="14" fillId="7" borderId="7" xfId="0" applyFont="1" applyFill="1" applyBorder="1"/>
    <xf numFmtId="0" fontId="16" fillId="7" borderId="1" xfId="0" applyFont="1" applyFill="1" applyBorder="1"/>
    <xf numFmtId="0" fontId="14" fillId="0" borderId="5" xfId="0" applyFont="1" applyBorder="1"/>
    <xf numFmtId="0" fontId="16" fillId="3" borderId="12" xfId="0" applyFont="1" applyFill="1" applyBorder="1" applyAlignment="1">
      <alignment vertical="top" wrapText="1"/>
    </xf>
    <xf numFmtId="0" fontId="16" fillId="3" borderId="13" xfId="0" applyFont="1" applyFill="1" applyBorder="1" applyAlignment="1">
      <alignment horizontal="right" vertical="center"/>
    </xf>
    <xf numFmtId="0" fontId="8" fillId="0" borderId="5" xfId="0" applyFont="1" applyBorder="1"/>
    <xf numFmtId="0" fontId="12" fillId="0" borderId="12" xfId="0" applyFont="1" applyBorder="1" applyAlignment="1">
      <alignment vertical="top" wrapText="1"/>
    </xf>
    <xf numFmtId="0" fontId="12" fillId="3" borderId="13" xfId="0" applyFont="1" applyFill="1" applyBorder="1" applyAlignment="1">
      <alignment horizontal="right" vertical="center"/>
    </xf>
    <xf numFmtId="0" fontId="0" fillId="3" borderId="0" xfId="0" applyFill="1" applyAlignment="1">
      <alignment wrapText="1"/>
    </xf>
    <xf numFmtId="0" fontId="8" fillId="0" borderId="10" xfId="0" applyFont="1" applyBorder="1" applyAlignment="1">
      <alignment wrapText="1"/>
    </xf>
    <xf numFmtId="0" fontId="14" fillId="3" borderId="3" xfId="0" applyFont="1" applyFill="1" applyBorder="1" applyAlignment="1">
      <alignment wrapText="1"/>
    </xf>
    <xf numFmtId="0" fontId="16" fillId="3" borderId="3" xfId="0" applyFont="1" applyFill="1" applyBorder="1" applyAlignment="1">
      <alignment wrapText="1"/>
    </xf>
    <xf numFmtId="0" fontId="8" fillId="3" borderId="3" xfId="0" applyFont="1" applyFill="1" applyBorder="1" applyAlignment="1">
      <alignment wrapText="1"/>
    </xf>
    <xf numFmtId="0" fontId="14" fillId="0" borderId="10" xfId="0" applyFont="1" applyBorder="1" applyAlignment="1">
      <alignment wrapText="1"/>
    </xf>
    <xf numFmtId="0" fontId="14" fillId="0" borderId="3" xfId="0" applyFont="1" applyBorder="1" applyAlignment="1">
      <alignment wrapText="1"/>
    </xf>
    <xf numFmtId="0" fontId="17" fillId="4" borderId="3" xfId="0" applyFont="1" applyFill="1" applyBorder="1"/>
    <xf numFmtId="0" fontId="18" fillId="0" borderId="0" xfId="0" applyFont="1" applyAlignment="1">
      <alignment horizontal="left" vertical="center" wrapText="1"/>
    </xf>
    <xf numFmtId="0" fontId="0" fillId="0" borderId="16" xfId="0" applyBorder="1"/>
    <xf numFmtId="0" fontId="0" fillId="0" borderId="17" xfId="0" applyBorder="1"/>
    <xf numFmtId="0" fontId="0" fillId="0" borderId="18" xfId="0" applyBorder="1"/>
    <xf numFmtId="0" fontId="0" fillId="0" borderId="19" xfId="0" applyBorder="1"/>
    <xf numFmtId="0" fontId="0" fillId="0" borderId="15" xfId="0" applyBorder="1"/>
    <xf numFmtId="0" fontId="0" fillId="0" borderId="15" xfId="0" applyBorder="1" applyAlignment="1">
      <alignment vertical="top"/>
    </xf>
    <xf numFmtId="164" fontId="0" fillId="0" borderId="15" xfId="0" applyNumberFormat="1" applyBorder="1"/>
    <xf numFmtId="2" fontId="0" fillId="0" borderId="15" xfId="0" applyNumberFormat="1" applyBorder="1"/>
    <xf numFmtId="0" fontId="0" fillId="0" borderId="20" xfId="0" applyBorder="1"/>
    <xf numFmtId="0" fontId="0" fillId="0" borderId="21" xfId="0" applyBorder="1"/>
    <xf numFmtId="2" fontId="0" fillId="0" borderId="21" xfId="0" applyNumberFormat="1" applyBorder="1"/>
    <xf numFmtId="0" fontId="5" fillId="2" borderId="9" xfId="0" applyFont="1" applyFill="1" applyBorder="1" applyAlignment="1">
      <alignment horizontal="center" vertical="center" wrapText="1"/>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2" fontId="5" fillId="2" borderId="13" xfId="0" applyNumberFormat="1"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25" xfId="0" applyBorder="1"/>
    <xf numFmtId="0" fontId="0" fillId="0" borderId="15" xfId="0" applyBorder="1" applyAlignment="1">
      <alignment horizontal="center"/>
    </xf>
    <xf numFmtId="0" fontId="0" fillId="0" borderId="26" xfId="0" applyBorder="1" applyAlignment="1">
      <alignment horizontal="center"/>
    </xf>
    <xf numFmtId="0" fontId="0" fillId="0" borderId="16"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0" fillId="0" borderId="24" xfId="0" applyBorder="1" applyAlignment="1">
      <alignment horizontal="center"/>
    </xf>
    <xf numFmtId="0" fontId="13" fillId="3" borderId="0" xfId="0" applyFont="1" applyFill="1" applyAlignment="1"/>
    <xf numFmtId="0" fontId="14" fillId="3" borderId="0" xfId="0" applyFont="1" applyFill="1" applyAlignment="1"/>
    <xf numFmtId="0" fontId="0" fillId="3" borderId="0" xfId="0" applyFill="1" applyAlignment="1"/>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0" fillId="3" borderId="4" xfId="0" applyFill="1" applyBorder="1" applyAlignment="1">
      <alignment horizontal="center" vertical="center"/>
    </xf>
    <xf numFmtId="0" fontId="0" fillId="0" borderId="4" xfId="0" applyBorder="1"/>
    <xf numFmtId="0" fontId="0" fillId="3" borderId="15" xfId="0" applyFill="1" applyBorder="1"/>
    <xf numFmtId="0" fontId="0" fillId="3" borderId="15" xfId="0" applyFill="1" applyBorder="1" applyAlignment="1">
      <alignment horizontal="center" vertical="center"/>
    </xf>
    <xf numFmtId="0" fontId="0" fillId="3" borderId="17" xfId="0" applyFill="1" applyBorder="1"/>
    <xf numFmtId="0" fontId="0" fillId="3" borderId="17" xfId="0" applyFill="1" applyBorder="1" applyAlignment="1">
      <alignment horizontal="center" vertical="center"/>
    </xf>
    <xf numFmtId="0" fontId="16" fillId="5"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9" fillId="0" borderId="0" xfId="3" applyAlignment="1">
      <alignment wrapText="1"/>
    </xf>
    <xf numFmtId="0" fontId="13" fillId="4" borderId="0" xfId="2" applyFill="1" applyAlignment="1">
      <alignment vertical="center"/>
    </xf>
    <xf numFmtId="0" fontId="13" fillId="3" borderId="0" xfId="2" applyFill="1" applyAlignment="1"/>
    <xf numFmtId="0" fontId="13" fillId="3" borderId="0" xfId="2" applyFill="1" applyAlignment="1">
      <alignment vertical="center"/>
    </xf>
  </cellXfs>
  <cellStyles count="4">
    <cellStyle name="Heading 1" xfId="1" builtinId="16" customBuiltin="1"/>
    <cellStyle name="Heading 2" xfId="2" builtinId="17" customBuiltin="1"/>
    <cellStyle name="Hyperlink" xfId="3" builtinId="8"/>
    <cellStyle name="Normal" xfId="0" builtinId="0"/>
  </cellStyles>
  <dxfs count="150">
    <dxf>
      <numFmt numFmtId="2" formatCode="0.00"/>
    </dxf>
    <dxf>
      <numFmt numFmtId="164" formatCode="0.0000"/>
    </dxf>
    <dxf>
      <numFmt numFmtId="164" formatCode="0.0000"/>
    </dxf>
    <dxf>
      <border outline="0">
        <bottom style="thin">
          <color indexed="64"/>
        </bottom>
      </border>
    </dxf>
    <dxf>
      <font>
        <b/>
        <i val="0"/>
        <strike val="0"/>
        <condense val="0"/>
        <extend val="0"/>
        <outline val="0"/>
        <shadow val="0"/>
        <u val="none"/>
        <vertAlign val="baseline"/>
        <sz val="11"/>
        <color rgb="FF000000"/>
        <name val="Calibri"/>
        <family val="2"/>
        <scheme val="none"/>
      </font>
      <numFmt numFmtId="2" formatCode="0.00"/>
      <fill>
        <patternFill patternType="solid">
          <fgColor rgb="FF000000"/>
          <bgColor rgb="FFD0CECE"/>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2" formatCode="0.0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numFmt numFmtId="164" formatCode="0.000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numFmt numFmtId="164" formatCode="0.000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outline="0">
        <bottom style="thin">
          <color indexed="64"/>
        </bottom>
      </border>
    </dxf>
    <dxf>
      <font>
        <b/>
        <i val="0"/>
        <strike val="0"/>
        <condense val="0"/>
        <extend val="0"/>
        <outline val="0"/>
        <shadow val="0"/>
        <u val="none"/>
        <vertAlign val="baseline"/>
        <sz val="11"/>
        <color rgb="FF000000"/>
        <name val="Calibri"/>
        <family val="2"/>
        <scheme val="none"/>
      </font>
      <fill>
        <patternFill patternType="solid">
          <fgColor rgb="FF000000"/>
          <bgColor rgb="FFD0CECE"/>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2" formatCode="0.0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numFmt numFmtId="164" formatCode="0.000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numFmt numFmtId="164" formatCode="0.000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outline="0">
        <bottom style="thin">
          <color indexed="64"/>
        </bottom>
      </border>
    </dxf>
    <dxf>
      <font>
        <b/>
        <i val="0"/>
        <strike val="0"/>
        <condense val="0"/>
        <extend val="0"/>
        <outline val="0"/>
        <shadow val="0"/>
        <u val="none"/>
        <vertAlign val="baseline"/>
        <sz val="11"/>
        <color rgb="FF000000"/>
        <name val="Calibri"/>
        <family val="2"/>
        <scheme val="none"/>
      </font>
      <fill>
        <patternFill patternType="solid">
          <fgColor rgb="FF000000"/>
          <bgColor rgb="FFD0CECE"/>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rder>
    </dxf>
    <dxf>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family val="2"/>
        <scheme val="none"/>
      </font>
      <fill>
        <patternFill patternType="solid">
          <fgColor rgb="FF000000"/>
          <bgColor rgb="FFD0CECE"/>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bottom"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rgb="FF000000"/>
        <name val="Calibri"/>
        <family val="2"/>
        <scheme val="none"/>
      </font>
      <fill>
        <patternFill patternType="solid">
          <fgColor rgb="FF000000"/>
          <bgColor rgb="FFD0CECE"/>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rder>
    </dxf>
    <dxf>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family val="2"/>
        <scheme val="minor"/>
      </font>
      <fill>
        <patternFill patternType="solid">
          <fgColor rgb="FF000000"/>
          <bgColor rgb="FFD0CECE"/>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ill>
        <patternFill patternType="solid">
          <fgColor indexed="64"/>
          <bgColor theme="0"/>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outline="0">
        <right style="thin">
          <color indexed="64"/>
        </right>
        <top style="thin">
          <color indexed="64"/>
        </top>
      </border>
    </dxf>
    <dxf>
      <fill>
        <patternFill patternType="solid">
          <fgColor indexed="64"/>
          <bgColor theme="0"/>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patternType="none">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dxf>
    <dxf>
      <border>
        <bottom style="thin">
          <color indexed="64"/>
        </bottom>
      </border>
    </dxf>
    <dxf>
      <font>
        <strike val="0"/>
        <outline val="0"/>
        <shadow val="0"/>
        <u val="none"/>
        <vertAlign val="baseline"/>
        <color auto="1"/>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patternType="none">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strike val="0"/>
        <outline val="0"/>
        <shadow val="0"/>
        <u val="none"/>
        <vertAlign val="baseline"/>
        <color auto="1"/>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patternType="none">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dxf>
    <dxf>
      <font>
        <strike val="0"/>
        <outline val="0"/>
        <shadow val="0"/>
        <u val="none"/>
        <vertAlign val="baseline"/>
        <color auto="1"/>
      </font>
      <fill>
        <patternFill patternType="solid">
          <fgColor indexed="64"/>
          <bgColor theme="2" tint="-9.9978637043366805E-2"/>
        </patternFill>
      </fill>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orc.org\projects\8930\Common\Initiative%202\07_Deliver\Interim%205\Send\SDOH%20Database%20Apr%20Data\Codebooks\SDOH_2014_Codebook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2014 Summary Tables"/>
      <sheetName val="All SDOH Variables"/>
      <sheetName val="County"/>
      <sheetName val="ZIPCODE"/>
      <sheetName val="Census Tract"/>
      <sheetName val="COUNTY-Summary"/>
      <sheetName val="ZIPCODE-Summary"/>
      <sheetName val="Census Tract-Summary"/>
    </sheetNames>
    <sheetDataSet>
      <sheetData sheetId="0"/>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ummaryTable1DomainCounty" displayName="SummaryTable1DomainCounty" ref="A3:C42" totalsRowShown="0" headerRowDxfId="149" dataDxfId="147" headerRowBorderDxfId="148" tableBorderDxfId="146" totalsRowBorderDxfId="145">
  <autoFilter ref="A3:C42" xr:uid="{00000000-0009-0000-0100-000001000000}"/>
  <sortState xmlns:xlrd2="http://schemas.microsoft.com/office/spreadsheetml/2017/richdata2" ref="A4:C31">
    <sortCondition ref="A4:A31"/>
    <sortCondition ref="B4:B31"/>
  </sortState>
  <tableColumns count="3">
    <tableColumn id="1" xr3:uid="{00000000-0010-0000-0000-000001000000}" name="Domain" dataDxfId="144"/>
    <tableColumn id="2" xr3:uid="{00000000-0010-0000-0000-000002000000}" name="Topic" dataDxfId="143"/>
    <tableColumn id="3" xr3:uid="{00000000-0010-0000-0000-000003000000}" name="Number of Variables" dataDxfId="142"/>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ummaryTable2DataSourceCounty" displayName="SummaryTable2DataSourceCounty" ref="A45:B81" totalsRowShown="0" headerRowDxfId="141" dataDxfId="140">
  <autoFilter ref="A45:B81" xr:uid="{00000000-0009-0000-0100-000002000000}"/>
  <sortState xmlns:xlrd2="http://schemas.microsoft.com/office/spreadsheetml/2017/richdata2" ref="A46:B81">
    <sortCondition ref="A45:A81"/>
  </sortState>
  <tableColumns count="2">
    <tableColumn id="1" xr3:uid="{00000000-0010-0000-0100-000001000000}" name="Data Source" dataDxfId="139"/>
    <tableColumn id="2" xr3:uid="{00000000-0010-0000-0100-000002000000}" name="Number of Variables" dataDxfId="138"/>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SummaryTable3DomainZIP" displayName="SummaryTable3DomainZIP" ref="A84:C111" totalsRowShown="0" headerRowDxfId="137" dataDxfId="135" headerRowBorderDxfId="136" tableBorderDxfId="134" totalsRowBorderDxfId="133">
  <autoFilter ref="A84:C111" xr:uid="{00000000-0009-0000-0100-000003000000}"/>
  <sortState xmlns:xlrd2="http://schemas.microsoft.com/office/spreadsheetml/2017/richdata2" ref="A85:C113">
    <sortCondition ref="A85:A113"/>
    <sortCondition ref="B85:B113"/>
  </sortState>
  <tableColumns count="3">
    <tableColumn id="1" xr3:uid="{00000000-0010-0000-0200-000001000000}" name="Domain" dataDxfId="132"/>
    <tableColumn id="2" xr3:uid="{00000000-0010-0000-0200-000002000000}" name="Topic" dataDxfId="131"/>
    <tableColumn id="3" xr3:uid="{00000000-0010-0000-0200-000003000000}" name="Number of Variables" dataDxfId="130"/>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SummaryTable4DataSourceZIP" displayName="SummaryTable4DataSourceZIP" ref="A114:B121" totalsRowShown="0" headerRowDxfId="129" dataDxfId="127" headerRowBorderDxfId="128" tableBorderDxfId="126" totalsRowBorderDxfId="125">
  <autoFilter ref="A114:B121" xr:uid="{00000000-0009-0000-0100-000004000000}"/>
  <sortState xmlns:xlrd2="http://schemas.microsoft.com/office/spreadsheetml/2017/richdata2" ref="A115:B130">
    <sortCondition ref="A112:A124"/>
  </sortState>
  <tableColumns count="2">
    <tableColumn id="1" xr3:uid="{00000000-0010-0000-0300-000001000000}" name="Data Source" dataDxfId="124"/>
    <tableColumn id="2" xr3:uid="{00000000-0010-0000-0300-000002000000}" name="Number of Variables" dataDxfId="123"/>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SummaryTable5DomainTract" displayName="SummaryTable5DomainTract" ref="A124:C150" totalsRowShown="0" headerRowDxfId="122" dataDxfId="120" headerRowBorderDxfId="121" tableBorderDxfId="119" totalsRowBorderDxfId="118">
  <autoFilter ref="A124:C150" xr:uid="{00000000-0009-0000-0100-000005000000}"/>
  <sortState xmlns:xlrd2="http://schemas.microsoft.com/office/spreadsheetml/2017/richdata2" ref="A125:C152">
    <sortCondition ref="A125:A152"/>
    <sortCondition ref="B125:B152"/>
  </sortState>
  <tableColumns count="3">
    <tableColumn id="1" xr3:uid="{00000000-0010-0000-0400-000001000000}" name="Domain" dataDxfId="117"/>
    <tableColumn id="2" xr3:uid="{00000000-0010-0000-0400-000002000000}" name="Topic" dataDxfId="116"/>
    <tableColumn id="3" xr3:uid="{00000000-0010-0000-0400-000003000000}" name="Number of Variables" dataDxfId="115"/>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SummaryTable6DataSourceTract" displayName="SummaryTable6DataSourceTract" ref="A153:B162" totalsRowShown="0" headerRowDxfId="114" dataDxfId="112" headerRowBorderDxfId="113" tableBorderDxfId="111" totalsRowBorderDxfId="110">
  <autoFilter ref="A153:B162" xr:uid="{00000000-0009-0000-0100-000007000000}"/>
  <sortState xmlns:xlrd2="http://schemas.microsoft.com/office/spreadsheetml/2017/richdata2" ref="A154:B167">
    <sortCondition ref="A43:A54"/>
  </sortState>
  <tableColumns count="2">
    <tableColumn id="1" xr3:uid="{00000000-0010-0000-0500-000001000000}" name="Data Source" dataDxfId="109"/>
    <tableColumn id="2" xr3:uid="{00000000-0010-0000-0500-000002000000}" name="Number of Variables" dataDxfId="108"/>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3A97A3C-D8E5-4507-8352-27B1B16E4BE7}" name="Table13" displayName="Table13" ref="A1:AM1287" totalsRowShown="0" headerRowDxfId="107" dataDxfId="105" headerRowBorderDxfId="106" tableBorderDxfId="104">
  <autoFilter ref="A1:AM1287" xr:uid="{33A97A3C-D8E5-4507-8352-27B1B16E4B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autoFilter>
  <tableColumns count="39">
    <tableColumn id="1" xr3:uid="{CA4594D9-9851-4D75-910D-31F5E46514A8}" name="Domain" dataDxfId="103"/>
    <tableColumn id="2" xr3:uid="{E4681F4C-7DF8-46FD-A7DD-33E83028C3BA}" name="Topic" dataDxfId="102"/>
    <tableColumn id="3" xr3:uid="{EC77A0AB-EC3F-4F75-B9D9-7A18206D0107}" name="Data Source" dataDxfId="101"/>
    <tableColumn id="4" xr3:uid="{013F1266-1075-463D-88A7-AB11C25EAB47}" name="Variable Name" dataDxfId="100"/>
    <tableColumn id="5" xr3:uid="{AF35C786-3628-497C-8D09-0829B82D71E7}" name="Variable Label" dataDxfId="99"/>
    <tableColumn id="6" xr3:uid="{63D9404E-8FC6-4409-801D-CA29B7DA93A0}" name="County 2009" dataDxfId="98"/>
    <tableColumn id="7" xr3:uid="{1686B6DB-385E-4774-AFD3-DA6EED3BAA89}" name="County 2010" dataDxfId="97"/>
    <tableColumn id="8" xr3:uid="{B3E04EA1-CBD8-49B1-A867-8003AA40CD09}" name="County 2011" dataDxfId="96"/>
    <tableColumn id="9" xr3:uid="{EB6FD4B0-B0B1-4CE4-AE1E-951ABC954310}" name="County 2012" dataDxfId="95"/>
    <tableColumn id="10" xr3:uid="{5487227F-E148-4EBC-A1B4-9B5AA6E3D7C8}" name="County 2013" dataDxfId="94"/>
    <tableColumn id="11" xr3:uid="{A627508D-1F06-45C2-A1E0-CDF02C3D3ABD}" name="County 2014" dataDxfId="93"/>
    <tableColumn id="12" xr3:uid="{89020122-70F2-48E1-B0F2-7FE5A1223FA7}" name="County 2015" dataDxfId="92"/>
    <tableColumn id="13" xr3:uid="{61BDB760-F1EB-449A-B262-EFBE5A47E515}" name="County 2016" dataDxfId="91"/>
    <tableColumn id="14" xr3:uid="{1608BBBC-D4DD-4136-A528-ACFEBB27CD71}" name="County 2017" dataDxfId="90"/>
    <tableColumn id="15" xr3:uid="{46AACA0C-CD7F-4960-A238-24B2561A05F8}" name="County 2018" dataDxfId="89"/>
    <tableColumn id="16" xr3:uid="{18D4511D-FDDE-49B5-8BAB-331C3D2E3853}" name="County 2019" dataDxfId="88"/>
    <tableColumn id="17" xr3:uid="{8E98EB03-53A4-4155-B67F-95B6AE932C6A}" name="County 2020" dataDxfId="87"/>
    <tableColumn id="18" xr3:uid="{723DF44B-3B90-4F36-980D-4F7AD9B4F745}" name="ZIP Code 2011" dataDxfId="86"/>
    <tableColumn id="19" xr3:uid="{A5CA58E6-7012-4C87-9D86-275DA9C597F2}" name="ZIP Code 2012" dataDxfId="85"/>
    <tableColumn id="20" xr3:uid="{5133E540-205C-4942-ACF4-F2161F137BD2}" name="ZIP Code 2013" dataDxfId="84"/>
    <tableColumn id="21" xr3:uid="{77F3DBF6-974B-48BA-B889-35771837570D}" name="ZIP Code 2014" dataDxfId="83"/>
    <tableColumn id="22" xr3:uid="{25D2B58C-5948-4821-B76D-95C63E0AD769}" name="ZIP Code 2015" dataDxfId="82"/>
    <tableColumn id="23" xr3:uid="{CBFD9740-C175-4720-A969-A4C617FCCE1C}" name="ZIP Code 2016" dataDxfId="81"/>
    <tableColumn id="24" xr3:uid="{13AC48F6-0237-49CF-B813-581A42D9723B}" name="ZIP Code 2017" dataDxfId="80"/>
    <tableColumn id="25" xr3:uid="{D0A4202D-9D3D-4EDD-9D07-C1F8182A4FEC}" name="ZIP Code 2018" dataDxfId="79"/>
    <tableColumn id="26" xr3:uid="{5D2D42D3-5B1C-4169-B5A9-A476E76F88C1}" name="ZIP Code 2019" dataDxfId="78"/>
    <tableColumn id="27" xr3:uid="{AAE2737E-0BEF-4514-871B-70C1A4A64854}" name="ZIP Code 2020" dataDxfId="77"/>
    <tableColumn id="28" xr3:uid="{D5193B8D-918D-4F51-AD3B-83C1F957FDF9}" name="Census Tract 2009" dataDxfId="76"/>
    <tableColumn id="29" xr3:uid="{580AA71D-49FA-4EAA-9BC2-7CEE47A8C124}" name="Census Tract 2010" dataDxfId="75"/>
    <tableColumn id="30" xr3:uid="{5D876B38-2DB5-4514-8AE2-794535B886C0}" name="Census Tract 2011" dataDxfId="74"/>
    <tableColumn id="31" xr3:uid="{08484759-F8CB-4CEB-96F5-4C7D01681E2D}" name="Census Tract 2012" dataDxfId="73"/>
    <tableColumn id="32" xr3:uid="{4929E9ED-F9A9-4B61-ACB2-ACAAA06250D0}" name="Census Tract 2013" dataDxfId="72"/>
    <tableColumn id="33" xr3:uid="{479FBD44-39AB-426D-9BD1-A6876DFAB3A1}" name="Census Tract 2014" dataDxfId="71"/>
    <tableColumn id="34" xr3:uid="{8CF736E3-7439-485C-872D-498E013F30F6}" name="Census Tract 2015" dataDxfId="70"/>
    <tableColumn id="35" xr3:uid="{E7DC30BF-388C-473C-9C36-073B1D1833A3}" name="Census Tract 2016" dataDxfId="69"/>
    <tableColumn id="36" xr3:uid="{A8BDE063-3106-4C75-A4C0-6889837D54F3}" name="Census Tract 2017" dataDxfId="68"/>
    <tableColumn id="37" xr3:uid="{6AA831D9-8E23-4A6B-BAE2-B1796A83A77E}" name="Census Tract 2018" dataDxfId="67"/>
    <tableColumn id="38" xr3:uid="{A2D36470-283D-4508-9352-AB5BC82EB7F3}" name="Census Tract 2019" dataDxfId="66"/>
    <tableColumn id="39" xr3:uid="{6A5A140A-BFD2-4548-8F58-1979C940EC5B}" name="Census Tract 2020" dataDxfId="65"/>
  </tableColumns>
  <tableStyleInfo name="TableStyleMedium1"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41D6B69-53A0-4BC9-AC66-E40026908FB6}" name="County2" displayName="County2" ref="A1:I1072" totalsRowShown="0" headerRowDxfId="64" dataDxfId="62" headerRowBorderDxfId="63" tableBorderDxfId="61">
  <autoFilter ref="A1:I1072" xr:uid="{00000000-0009-0000-00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FCFC5CF-A974-4AFF-AC14-A78F4DEE3D05}" name="Domain"/>
    <tableColumn id="2" xr3:uid="{A07BC9EB-B5D2-4798-B608-83E0F6B6DFCB}" name="SDOH Topic"/>
    <tableColumn id="3" xr3:uid="{53A81CC7-472B-4E97-BC9C-BED94019B4A4}" name="Variable Name"/>
    <tableColumn id="4" xr3:uid="{E15F2C09-C869-46A3-9AEA-3BB52BCC9E3E}" name="Variable Label"/>
    <tableColumn id="5" xr3:uid="{1D9E2962-A990-4F46-BFEA-1D4B15E7F2C6}" name="Data Source"/>
    <tableColumn id="6" xr3:uid="{6BBB1F6B-0812-4C3B-AAB3-DD438DDB95A7}" name="Type of Data (Numeric or Character)" dataDxfId="60"/>
    <tableColumn id="7" xr3:uid="{B7E48045-26D8-4F02-93E1-610205D8F287}" name="SAS Length" dataDxfId="59"/>
    <tableColumn id="8" xr3:uid="{52E01898-1F91-4098-A83F-C3CA78BBD566}" name="SAS Character" dataDxfId="58"/>
    <tableColumn id="9" xr3:uid="{69A290BB-3AFE-48F0-AB0A-B1FF0F12B4A8}" name="Position on the file" dataDxfId="57"/>
  </tableColumns>
  <tableStyleInfo name="TableStyleMedium1"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C821DE1-3C19-414E-938C-258E50E0FB75}" name="ZIPCode2" displayName="ZIPCode2" ref="A1:I360" totalsRowShown="0" headerRowDxfId="56" dataDxfId="54" headerRowBorderDxfId="55" tableBorderDxfId="53" totalsRowBorderDxfId="52">
  <autoFilter ref="A1:I360" xr:uid="{FC821DE1-3C19-414E-938C-258E50E0FB75}"/>
  <tableColumns count="9">
    <tableColumn id="1" xr3:uid="{FFCF7111-B3BB-4E51-BF9D-3B722E041F4D}" name="Domain" dataDxfId="51"/>
    <tableColumn id="2" xr3:uid="{A33903BE-9E0C-44F0-9B08-DE5213DB3774}" name="SDOH Topic" dataDxfId="50"/>
    <tableColumn id="3" xr3:uid="{2B8C0E31-3AF5-43DB-8B5D-FEE6F0D58AB3}" name="Variable Name" dataDxfId="49"/>
    <tableColumn id="4" xr3:uid="{67F2F352-30CB-4784-A805-6D123CC48631}" name="Variable Label" dataDxfId="48"/>
    <tableColumn id="5" xr3:uid="{89D6FE1C-E0BB-46D6-B1E9-D9EAEBF5640D}" name="Data Source" dataDxfId="47"/>
    <tableColumn id="6" xr3:uid="{C2B7FD59-4A88-405F-921C-EF201A157866}" name="Type of Data (Numeric or Character)" dataDxfId="46"/>
    <tableColumn id="7" xr3:uid="{8E6FF61F-2068-4CE6-8313-3438155F49A9}" name="SAS Length" dataDxfId="45"/>
    <tableColumn id="8" xr3:uid="{07EED91D-4580-492E-9A72-CF892863DBD1}" name="SAS Character" dataDxfId="44"/>
    <tableColumn id="9" xr3:uid="{913EF00C-2C94-45E1-914E-C420899C03D3}" name="Position on the file" dataDxfId="43"/>
  </tableColumns>
  <tableStyleInfo name="TableStyleMedium1"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561231D-5B84-44BE-8665-DC0FD0C74E59}" name="CensusTract" displayName="CensusTract" ref="A1:I350" totalsRowShown="0" headerRowDxfId="42" dataDxfId="40" headerRowBorderDxfId="41" tableBorderDxfId="39">
  <autoFilter ref="A1:I350" xr:uid="{00000000-0009-0000-00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A7BE590-C49A-4FF3-9FAA-2FFF2668F866}" name="Domain"/>
    <tableColumn id="2" xr3:uid="{9EE9D18F-80BE-4423-840F-D0C6762267E0}" name="SDOH Topic"/>
    <tableColumn id="3" xr3:uid="{2A1FC351-69A1-437D-800D-79F13A729D23}" name="Variable Name"/>
    <tableColumn id="4" xr3:uid="{6458897E-157C-4320-AA54-F5256A6D99EB}" name="Variable Label"/>
    <tableColumn id="5" xr3:uid="{27C85FD4-3AC8-4E5A-B985-7F97D660513F}" name="Data Source"/>
    <tableColumn id="6" xr3:uid="{A29BA21C-8DCF-4826-BC01-0D059DF4D0DE}" name="Type of Data (Numeric or Character)" dataDxfId="38"/>
    <tableColumn id="7" xr3:uid="{FA3FE5D7-1683-458A-8863-15BBF60B9911}" name="SAS Length" dataDxfId="37"/>
    <tableColumn id="8" xr3:uid="{D4E55CF7-F455-4243-A8E9-98A8222F940C}" name="SAS Character" dataDxfId="36"/>
    <tableColumn id="9" xr3:uid="{A3793B9B-725A-4761-8F23-ECF1803CC96C}" name="Position on the file" dataDxfId="35"/>
  </tableColumns>
  <tableStyleInfo name="TableStyleMedium1"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0000699-C664-4277-929B-E7DC9BA977B0}" name="CountySummary" displayName="CountySummary" ref="A1:M1126" totalsRowShown="0" headerRowDxfId="34" headerRowBorderDxfId="33">
  <autoFilter ref="A1:M1126" xr:uid="{00000000-0001-0000-0600-00000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CAD2F94-5897-4B36-A8B8-57B588E15DC1}" name="Variable Name" dataDxfId="32"/>
    <tableColumn id="2" xr3:uid="{0A1A1BCC-E955-41DE-83B5-2B7113BFE21F}" name="Variable Label" dataDxfId="31"/>
    <tableColumn id="3" xr3:uid="{99549199-38F4-48AD-8C2B-439B4B3E4A11}" name="Data Source" dataDxfId="30"/>
    <tableColumn id="4" xr3:uid="{D02EC5E7-6E06-4154-9D2D-751129AE25F3}" name="Count (N)" dataDxfId="29"/>
    <tableColumn id="5" xr3:uid="{8F4A988D-831C-4EFF-BBF3-AAC57779BCEA}" name="Number of Missing Observation" dataDxfId="28"/>
    <tableColumn id="6" xr3:uid="{3168DDBE-F794-40AB-8477-15643E6BC46F}" name="Minimum" dataDxfId="27"/>
    <tableColumn id="7" xr3:uid="{DE47274C-4474-4AD0-9B89-3422A2A7494C}" name="Maximum" dataDxfId="26"/>
    <tableColumn id="8" xr3:uid="{C4E0BE20-6C80-4BAC-877D-07208E933DD8}" name="Median" dataDxfId="25"/>
    <tableColumn id="9" xr3:uid="{28D3DD05-D5D1-459B-9EBA-093B8BBD5442}" name="Mean" dataDxfId="24"/>
    <tableColumn id="10" xr3:uid="{D3F2B775-C8D1-490C-88EA-7462CC9473B0}" name="Standard Deviation" dataDxfId="23"/>
    <tableColumn id="11" xr3:uid="{B2F1737B-847A-40A9-ABA7-B8FF89C64BE3}" name="Category Value" dataDxfId="22"/>
    <tableColumn id="12" xr3:uid="{B0E54494-4956-4C9B-B639-F2CD0CE22F11}" name="Frequency of Counties" dataDxfId="21"/>
    <tableColumn id="13" xr3:uid="{AF8A3C8E-9930-4653-9AD5-6057CBA02298}" name="Percent of Counties" dataDxfId="20"/>
  </tableColumns>
  <tableStyleInfo name="TableStyleMedium1"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28E94C0-4C03-481B-8F71-FF694ED558D2}" name="ZIPCodeSummary" displayName="ZIPCodeSummary" ref="A1:M401" totalsRowShown="0" headerRowDxfId="19" headerRowBorderDxfId="18">
  <autoFilter ref="A1:M401" xr:uid="{D28E94C0-4C03-481B-8F71-FF694ED558D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7F70437D-83EF-4036-974A-0B771A4D65C6}" name="Variable Name" dataDxfId="17"/>
    <tableColumn id="2" xr3:uid="{BF144F02-167E-4AAB-B390-C1E203CB1148}" name="Variable Label" dataDxfId="16"/>
    <tableColumn id="3" xr3:uid="{4E63B335-5040-4892-9FD4-DF47180C346B}" name="Data Source" dataDxfId="15"/>
    <tableColumn id="4" xr3:uid="{BF565881-1D02-438E-9127-EB7FCF60D66D}" name="Count (N)" dataDxfId="14"/>
    <tableColumn id="5" xr3:uid="{B52A2C1E-3574-407E-B43F-89D386512294}" name="Number of Missing Observation" dataDxfId="13"/>
    <tableColumn id="6" xr3:uid="{4016BEFA-343A-499F-AD1F-0CDC8D44C386}" name="Minimum" dataDxfId="12"/>
    <tableColumn id="7" xr3:uid="{0C9F89C6-615E-4B4D-8409-1D958752896E}" name="Maximum" dataDxfId="11"/>
    <tableColumn id="8" xr3:uid="{7B223D6E-8A0C-4A1E-B92C-33062FBC9D7B}" name="Median" dataDxfId="10"/>
    <tableColumn id="9" xr3:uid="{76ADC23B-5728-4C83-896D-86FFF06103A3}" name="Mean" dataDxfId="9"/>
    <tableColumn id="10" xr3:uid="{9C774602-6007-424D-A372-BA6CD143F47D}" name="Standard Deviation" dataDxfId="8"/>
    <tableColumn id="11" xr3:uid="{335B8596-640B-4B2D-948F-97B7F1007285}" name="Category Value" dataDxfId="7"/>
    <tableColumn id="12" xr3:uid="{EF065CE5-2F9E-4FF4-9546-3525926719D9}" name="Frequency of ZIP Codes" dataDxfId="6"/>
    <tableColumn id="13" xr3:uid="{C89D2F1C-6B15-46A7-89FF-8AF9ED1F4B51}" name="Percent of ZIP Codes" dataDxfId="5"/>
  </tableColumns>
  <tableStyleInfo name="TableStyleMedium1"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7A13A14-FF84-4047-80CF-78D883EE9F72}" name="CensusTractSummary" displayName="CensusTractSummary" ref="A1:M392" totalsRowShown="0" headerRowDxfId="4" headerRowBorderDxfId="3">
  <autoFilter ref="A1:M392" xr:uid="{B7A13A14-FF84-4047-80CF-78D883EE9F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FE8D80F3-94B6-4698-8E0E-8F3228CB7C66}" name="Variable Name"/>
    <tableColumn id="2" xr3:uid="{D23CC8B6-2645-414C-B57D-1B354CAEF3A5}" name="Variable Label"/>
    <tableColumn id="3" xr3:uid="{74209F92-9BE5-4862-9BB2-C58DF934A06A}" name="Data Source"/>
    <tableColumn id="4" xr3:uid="{1A788BFF-7457-47A6-B473-C8E459D936DC}" name="Count (N)"/>
    <tableColumn id="5" xr3:uid="{1824A477-2B2B-4E4D-BAF1-FEEC5BD84DBC}" name="Number of Missing Observation"/>
    <tableColumn id="6" xr3:uid="{D96D4EE4-968A-4E40-A4F1-C4960A66BD84}" name="Minimum"/>
    <tableColumn id="7" xr3:uid="{13B0BF91-E3C7-47F1-82E1-C60B6A103E07}" name="Maximum"/>
    <tableColumn id="8" xr3:uid="{0156FDED-A59B-4AD1-8459-AAF629925F44}" name="Median"/>
    <tableColumn id="9" xr3:uid="{7E16CEAE-5652-4A5D-A0C2-271C3DE4CF72}" name="Mean" dataDxfId="2"/>
    <tableColumn id="10" xr3:uid="{83FA1867-B05E-4F9A-A003-11A25D6F4A03}" name="Standard Deviation" dataDxfId="1"/>
    <tableColumn id="11" xr3:uid="{67E42F24-BF1A-4092-85A1-3D9441E35891}" name="Category Value"/>
    <tableColumn id="12" xr3:uid="{596FDD51-EF3B-4CD2-9A7B-1E1B02E8C649}" name="Frequency of Tracts"/>
    <tableColumn id="13" xr3:uid="{183B4943-A3A2-40BF-B67F-69C58B923940}" name="Percent of Tracts" dataDxfId="0"/>
  </tableColumns>
  <tableStyleInfo name="TableStyleMedium1" showFirstColumn="0" showLastColumn="0" showRowStripes="0" showColumnStripes="0"/>
</table>
</file>

<file path=xl/theme/theme1.xml><?xml version="1.0" encoding="utf-8"?>
<a:theme xmlns:a="http://schemas.openxmlformats.org/drawingml/2006/main" name="Office Theme">
  <a:themeElements>
    <a:clrScheme name="NORC">
      <a:dk1>
        <a:srgbClr val="353435"/>
      </a:dk1>
      <a:lt1>
        <a:srgbClr val="FFFFFF"/>
      </a:lt1>
      <a:dk2>
        <a:srgbClr val="EC712E"/>
      </a:dk2>
      <a:lt2>
        <a:srgbClr val="ADA39D"/>
      </a:lt2>
      <a:accent1>
        <a:srgbClr val="77376B"/>
      </a:accent1>
      <a:accent2>
        <a:srgbClr val="4C7B91"/>
      </a:accent2>
      <a:accent3>
        <a:srgbClr val="4D796E"/>
      </a:accent3>
      <a:accent4>
        <a:srgbClr val="BC8C2C"/>
      </a:accent4>
      <a:accent5>
        <a:srgbClr val="C55051"/>
      </a:accent5>
      <a:accent6>
        <a:srgbClr val="8D1821"/>
      </a:accent6>
      <a:hlink>
        <a:srgbClr val="353435"/>
      </a:hlink>
      <a:folHlink>
        <a:srgbClr val="35343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DOH@ahrq.hhs.gov"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tabSelected="1" zoomScale="60" zoomScaleNormal="60" workbookViewId="0">
      <selection activeCell="C11" sqref="C11"/>
    </sheetView>
  </sheetViews>
  <sheetFormatPr defaultColWidth="9.15234375" defaultRowHeight="14.6" x14ac:dyDescent="0.4"/>
  <cols>
    <col min="1" max="1" width="130.53515625" style="11" customWidth="1"/>
    <col min="2" max="2" width="19.84375" style="11" customWidth="1"/>
    <col min="3" max="16384" width="9.15234375" style="11"/>
  </cols>
  <sheetData>
    <row r="1" spans="1:2" ht="23.15" x14ac:dyDescent="0.6">
      <c r="A1" s="73" t="s">
        <v>1927</v>
      </c>
      <c r="B1" s="10"/>
    </row>
    <row r="2" spans="1:2" ht="15.9" x14ac:dyDescent="0.4">
      <c r="A2" s="13" t="s">
        <v>1914</v>
      </c>
    </row>
    <row r="3" spans="1:2" ht="58.3" x14ac:dyDescent="0.4">
      <c r="A3" s="14" t="s">
        <v>1915</v>
      </c>
      <c r="B3" s="10"/>
    </row>
    <row r="4" spans="1:2" ht="15.9" x14ac:dyDescent="0.4">
      <c r="A4" s="115" t="s">
        <v>1712</v>
      </c>
    </row>
    <row r="5" spans="1:2" ht="72.900000000000006" x14ac:dyDescent="0.4">
      <c r="A5" s="14" t="s">
        <v>1928</v>
      </c>
    </row>
    <row r="6" spans="1:2" ht="15" thickBot="1" x14ac:dyDescent="0.45">
      <c r="A6" s="15" t="s">
        <v>1916</v>
      </c>
    </row>
    <row r="7" spans="1:2" ht="58.3" x14ac:dyDescent="0.4">
      <c r="A7" s="32" t="s">
        <v>3509</v>
      </c>
    </row>
    <row r="8" spans="1:2" x14ac:dyDescent="0.4">
      <c r="A8" s="16" t="s">
        <v>1917</v>
      </c>
    </row>
    <row r="9" spans="1:2" x14ac:dyDescent="0.4">
      <c r="A9" s="17" t="s">
        <v>1918</v>
      </c>
    </row>
    <row r="10" spans="1:2" x14ac:dyDescent="0.4">
      <c r="A10" s="17" t="s">
        <v>1919</v>
      </c>
    </row>
    <row r="11" spans="1:2" ht="29.15" x14ac:dyDescent="0.4">
      <c r="A11" s="18" t="s">
        <v>1920</v>
      </c>
    </row>
    <row r="12" spans="1:2" x14ac:dyDescent="0.4">
      <c r="A12" s="18" t="s">
        <v>1921</v>
      </c>
    </row>
    <row r="13" spans="1:2" x14ac:dyDescent="0.4">
      <c r="A13" s="18" t="s">
        <v>1922</v>
      </c>
    </row>
    <row r="14" spans="1:2" x14ac:dyDescent="0.4">
      <c r="A14" s="18" t="s">
        <v>1923</v>
      </c>
    </row>
    <row r="15" spans="1:2" x14ac:dyDescent="0.4">
      <c r="A15" s="18" t="s">
        <v>1924</v>
      </c>
    </row>
    <row r="16" spans="1:2" ht="29.15" x14ac:dyDescent="0.4">
      <c r="A16" s="19" t="s">
        <v>1850</v>
      </c>
    </row>
    <row r="17" spans="1:1" ht="29.15" x14ac:dyDescent="0.4">
      <c r="A17" s="18" t="s">
        <v>1925</v>
      </c>
    </row>
    <row r="18" spans="1:1" ht="29.15" x14ac:dyDescent="0.4">
      <c r="A18" s="18" t="s">
        <v>1926</v>
      </c>
    </row>
    <row r="19" spans="1:1" ht="18" customHeight="1" x14ac:dyDescent="0.4">
      <c r="A19" s="115" t="s">
        <v>1849</v>
      </c>
    </row>
    <row r="20" spans="1:1" ht="43.75" x14ac:dyDescent="0.4">
      <c r="A20" s="14" t="s">
        <v>1929</v>
      </c>
    </row>
  </sheetData>
  <pageMargins left="0.7" right="0.7" top="0.75" bottom="0.75" header="0.3" footer="0.3"/>
  <pageSetup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5F6D7-5129-48D4-92D6-C69297A3F8C0}">
  <dimension ref="A1:A3"/>
  <sheetViews>
    <sheetView workbookViewId="0">
      <selection activeCell="B2" sqref="B2"/>
    </sheetView>
  </sheetViews>
  <sheetFormatPr defaultRowHeight="14.6" x14ac:dyDescent="0.4"/>
  <cols>
    <col min="1" max="1" width="92.15234375" customWidth="1"/>
  </cols>
  <sheetData>
    <row r="1" spans="1:1" ht="43.75" customHeight="1" x14ac:dyDescent="0.4">
      <c r="A1" s="114" t="s">
        <v>3869</v>
      </c>
    </row>
    <row r="2" spans="1:1" ht="115.75" x14ac:dyDescent="0.4">
      <c r="A2" s="74" t="s">
        <v>3868</v>
      </c>
    </row>
    <row r="3" spans="1:1" x14ac:dyDescent="0.4">
      <c r="A3" s="74"/>
    </row>
  </sheetData>
  <hyperlinks>
    <hyperlink ref="A1" r:id="rId1" xr:uid="{7C7CA8EC-4BDF-4626-BA27-5F739D9A886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62"/>
  <sheetViews>
    <sheetView topLeftCell="A119" zoomScale="70" zoomScaleNormal="70" workbookViewId="0">
      <selection activeCell="A151" sqref="A151"/>
    </sheetView>
  </sheetViews>
  <sheetFormatPr defaultColWidth="9.15234375" defaultRowHeight="14.6" x14ac:dyDescent="0.4"/>
  <cols>
    <col min="1" max="1" width="38.15234375" style="35" customWidth="1"/>
    <col min="2" max="2" width="26.3828125" style="35" customWidth="1"/>
    <col min="3" max="3" width="16.3828125" style="35" customWidth="1"/>
    <col min="4" max="4" width="12.3828125" style="35" customWidth="1"/>
    <col min="5" max="5" width="40.3828125" style="35" customWidth="1"/>
    <col min="6" max="6" width="23.84375" style="35" customWidth="1"/>
    <col min="7" max="7" width="13.53515625" style="35" customWidth="1"/>
    <col min="8" max="8" width="11.3828125" style="35" customWidth="1"/>
    <col min="9" max="9" width="15.84375" style="35" customWidth="1"/>
    <col min="10" max="16" width="9.15234375" style="35"/>
    <col min="17" max="16384" width="9.15234375" style="11"/>
  </cols>
  <sheetData>
    <row r="1" spans="1:16" ht="15.9" x14ac:dyDescent="0.4">
      <c r="A1" s="117" t="s">
        <v>1713</v>
      </c>
      <c r="B1" s="34"/>
      <c r="C1" s="34"/>
      <c r="E1" s="11"/>
      <c r="F1" s="11"/>
      <c r="G1" s="11"/>
      <c r="I1" s="11"/>
    </row>
    <row r="2" spans="1:16" s="12" customFormat="1" x14ac:dyDescent="0.35">
      <c r="A2" s="36" t="s">
        <v>1715</v>
      </c>
      <c r="B2" s="36"/>
      <c r="C2" s="36"/>
      <c r="D2" s="37"/>
      <c r="H2" s="37"/>
      <c r="J2" s="37"/>
      <c r="K2" s="37"/>
      <c r="L2" s="37"/>
      <c r="M2" s="37"/>
      <c r="N2" s="37"/>
      <c r="O2" s="37"/>
      <c r="P2" s="37"/>
    </row>
    <row r="3" spans="1:16" ht="29.15" x14ac:dyDescent="0.4">
      <c r="A3" s="40" t="s">
        <v>21</v>
      </c>
      <c r="B3" s="41" t="s">
        <v>22</v>
      </c>
      <c r="C3" s="42" t="s">
        <v>1</v>
      </c>
      <c r="E3" s="11"/>
      <c r="F3" s="11"/>
      <c r="G3" s="11"/>
      <c r="I3" s="11"/>
    </row>
    <row r="4" spans="1:16" x14ac:dyDescent="0.4">
      <c r="A4" s="43" t="s">
        <v>71</v>
      </c>
      <c r="B4" s="44" t="s">
        <v>75</v>
      </c>
      <c r="C4" s="45">
        <f>SUM(C5:C10)</f>
        <v>142</v>
      </c>
      <c r="E4" s="11"/>
      <c r="F4" s="11"/>
      <c r="G4" s="11"/>
      <c r="I4" s="11"/>
    </row>
    <row r="5" spans="1:16" x14ac:dyDescent="0.4">
      <c r="A5" s="46" t="s">
        <v>71</v>
      </c>
      <c r="B5" s="47" t="s">
        <v>34</v>
      </c>
      <c r="C5" s="48">
        <v>104</v>
      </c>
      <c r="E5" s="11"/>
      <c r="F5" s="11"/>
      <c r="G5" s="11"/>
      <c r="I5" s="11"/>
    </row>
    <row r="6" spans="1:16" x14ac:dyDescent="0.4">
      <c r="A6" s="46" t="s">
        <v>71</v>
      </c>
      <c r="B6" s="68" t="s">
        <v>47</v>
      </c>
      <c r="C6" s="48">
        <v>4</v>
      </c>
      <c r="E6" s="11"/>
      <c r="F6" s="11"/>
      <c r="G6" s="11"/>
      <c r="I6" s="11"/>
    </row>
    <row r="7" spans="1:16" x14ac:dyDescent="0.4">
      <c r="A7" s="46" t="s">
        <v>71</v>
      </c>
      <c r="B7" s="68" t="s">
        <v>48</v>
      </c>
      <c r="C7" s="48">
        <v>10</v>
      </c>
      <c r="E7" s="11"/>
      <c r="F7" s="11"/>
      <c r="G7" s="11"/>
      <c r="I7" s="11"/>
    </row>
    <row r="8" spans="1:16" x14ac:dyDescent="0.4">
      <c r="A8" s="46" t="s">
        <v>71</v>
      </c>
      <c r="B8" s="68" t="s">
        <v>41</v>
      </c>
      <c r="C8" s="48">
        <v>10</v>
      </c>
      <c r="E8" s="11"/>
      <c r="F8" s="11"/>
      <c r="G8" s="11"/>
      <c r="I8" s="11"/>
    </row>
    <row r="9" spans="1:16" x14ac:dyDescent="0.4">
      <c r="A9" s="46" t="s">
        <v>71</v>
      </c>
      <c r="B9" s="68" t="s">
        <v>44</v>
      </c>
      <c r="C9" s="48">
        <v>2</v>
      </c>
      <c r="E9" s="11"/>
      <c r="F9" s="11"/>
      <c r="G9" s="11"/>
      <c r="I9" s="11"/>
    </row>
    <row r="10" spans="1:16" ht="29.15" x14ac:dyDescent="0.4">
      <c r="A10" s="46" t="s">
        <v>71</v>
      </c>
      <c r="B10" s="68" t="s">
        <v>1841</v>
      </c>
      <c r="C10" s="48">
        <v>12</v>
      </c>
      <c r="E10" s="11"/>
      <c r="F10" s="11"/>
      <c r="G10" s="11"/>
      <c r="I10" s="11"/>
    </row>
    <row r="11" spans="1:16" x14ac:dyDescent="0.4">
      <c r="A11" s="43" t="s">
        <v>94</v>
      </c>
      <c r="B11" s="69" t="s">
        <v>75</v>
      </c>
      <c r="C11" s="45">
        <f>SUM(C12:C14)</f>
        <v>88</v>
      </c>
      <c r="E11" s="11"/>
      <c r="F11" s="11"/>
      <c r="G11" s="11"/>
      <c r="I11" s="11"/>
    </row>
    <row r="12" spans="1:16" x14ac:dyDescent="0.4">
      <c r="A12" s="46" t="s">
        <v>94</v>
      </c>
      <c r="B12" s="68" t="s">
        <v>35</v>
      </c>
      <c r="C12" s="48">
        <v>29</v>
      </c>
      <c r="E12" s="11"/>
      <c r="F12" s="11"/>
      <c r="G12" s="11"/>
      <c r="I12" s="11"/>
    </row>
    <row r="13" spans="1:16" x14ac:dyDescent="0.4">
      <c r="A13" s="46" t="s">
        <v>94</v>
      </c>
      <c r="B13" s="68" t="s">
        <v>38</v>
      </c>
      <c r="C13" s="48">
        <v>25</v>
      </c>
      <c r="E13" s="11"/>
      <c r="F13" s="11"/>
      <c r="G13" s="11"/>
      <c r="I13" s="11"/>
    </row>
    <row r="14" spans="1:16" x14ac:dyDescent="0.4">
      <c r="A14" s="46" t="s">
        <v>94</v>
      </c>
      <c r="B14" s="68" t="s">
        <v>43</v>
      </c>
      <c r="C14" s="48">
        <v>34</v>
      </c>
      <c r="E14" s="11"/>
      <c r="F14" s="11"/>
      <c r="G14" s="11"/>
      <c r="I14" s="11"/>
    </row>
    <row r="15" spans="1:16" x14ac:dyDescent="0.4">
      <c r="A15" s="43" t="s">
        <v>397</v>
      </c>
      <c r="B15" s="69" t="s">
        <v>75</v>
      </c>
      <c r="C15" s="45">
        <f>SUM(C16:C20)</f>
        <v>188</v>
      </c>
      <c r="E15" s="11"/>
      <c r="F15" s="11"/>
      <c r="G15" s="11"/>
      <c r="I15" s="11"/>
    </row>
    <row r="16" spans="1:16" x14ac:dyDescent="0.4">
      <c r="A16" s="46" t="s">
        <v>397</v>
      </c>
      <c r="B16" s="68" t="s">
        <v>46</v>
      </c>
      <c r="C16" s="48">
        <v>10</v>
      </c>
      <c r="E16" s="11"/>
      <c r="F16" s="11"/>
      <c r="G16" s="11"/>
      <c r="I16" s="11"/>
    </row>
    <row r="17" spans="1:9" x14ac:dyDescent="0.4">
      <c r="A17" s="46" t="s">
        <v>397</v>
      </c>
      <c r="B17" s="68" t="s">
        <v>50</v>
      </c>
      <c r="C17" s="48">
        <v>8</v>
      </c>
      <c r="E17" s="11"/>
      <c r="F17" s="11"/>
      <c r="G17" s="11"/>
      <c r="I17" s="11"/>
    </row>
    <row r="18" spans="1:9" x14ac:dyDescent="0.4">
      <c r="A18" s="46" t="s">
        <v>397</v>
      </c>
      <c r="B18" s="68" t="s">
        <v>52</v>
      </c>
      <c r="C18" s="48">
        <v>48</v>
      </c>
      <c r="E18" s="11"/>
      <c r="F18" s="11"/>
      <c r="G18" s="11"/>
      <c r="I18" s="11"/>
    </row>
    <row r="19" spans="1:9" x14ac:dyDescent="0.4">
      <c r="A19" s="46" t="s">
        <v>397</v>
      </c>
      <c r="B19" s="68" t="s">
        <v>53</v>
      </c>
      <c r="C19" s="48">
        <v>48</v>
      </c>
      <c r="E19" s="11"/>
      <c r="F19" s="11"/>
      <c r="G19" s="11"/>
      <c r="I19" s="11"/>
    </row>
    <row r="20" spans="1:9" x14ac:dyDescent="0.4">
      <c r="A20" s="46" t="s">
        <v>397</v>
      </c>
      <c r="B20" s="68" t="s">
        <v>1845</v>
      </c>
      <c r="C20" s="48">
        <v>74</v>
      </c>
      <c r="E20" s="11"/>
      <c r="F20" s="11"/>
      <c r="G20" s="11"/>
      <c r="I20" s="11"/>
    </row>
    <row r="21" spans="1:9" x14ac:dyDescent="0.4">
      <c r="A21" s="43" t="s">
        <v>25</v>
      </c>
      <c r="B21" s="44" t="s">
        <v>75</v>
      </c>
      <c r="C21" s="45">
        <f>SUM(C22:C31)</f>
        <v>197</v>
      </c>
      <c r="E21" s="11"/>
      <c r="F21" s="11"/>
      <c r="G21" s="11"/>
      <c r="I21" s="11"/>
    </row>
    <row r="22" spans="1:9" x14ac:dyDescent="0.4">
      <c r="A22" s="46" t="s">
        <v>25</v>
      </c>
      <c r="B22" s="68" t="s">
        <v>1840</v>
      </c>
      <c r="C22" s="48">
        <v>1</v>
      </c>
      <c r="E22" s="11"/>
      <c r="F22" s="11"/>
      <c r="G22" s="11"/>
      <c r="I22" s="11"/>
    </row>
    <row r="23" spans="1:9" x14ac:dyDescent="0.4">
      <c r="A23" s="46" t="s">
        <v>25</v>
      </c>
      <c r="B23" s="68" t="s">
        <v>33</v>
      </c>
      <c r="C23" s="48">
        <v>1</v>
      </c>
      <c r="E23" s="11"/>
      <c r="F23" s="11"/>
      <c r="G23" s="11"/>
      <c r="I23" s="11"/>
    </row>
    <row r="24" spans="1:9" x14ac:dyDescent="0.4">
      <c r="A24" s="46" t="s">
        <v>25</v>
      </c>
      <c r="B24" s="68" t="s">
        <v>36</v>
      </c>
      <c r="C24" s="48">
        <v>99</v>
      </c>
      <c r="E24" s="11"/>
      <c r="F24" s="11"/>
      <c r="G24" s="11"/>
      <c r="I24" s="11"/>
    </row>
    <row r="25" spans="1:9" x14ac:dyDescent="0.4">
      <c r="A25" s="46" t="s">
        <v>25</v>
      </c>
      <c r="B25" s="68" t="s">
        <v>1844</v>
      </c>
      <c r="C25" s="48">
        <v>13</v>
      </c>
      <c r="E25" s="11"/>
      <c r="F25" s="11"/>
      <c r="G25" s="11"/>
      <c r="I25" s="11"/>
    </row>
    <row r="26" spans="1:9" x14ac:dyDescent="0.4">
      <c r="A26" s="46" t="s">
        <v>25</v>
      </c>
      <c r="B26" s="68" t="s">
        <v>37</v>
      </c>
      <c r="C26" s="48">
        <v>35</v>
      </c>
      <c r="E26" s="11"/>
      <c r="F26" s="11"/>
      <c r="G26" s="11"/>
      <c r="I26" s="11"/>
    </row>
    <row r="27" spans="1:9" x14ac:dyDescent="0.4">
      <c r="A27" s="46" t="s">
        <v>25</v>
      </c>
      <c r="B27" s="68" t="s">
        <v>39</v>
      </c>
      <c r="C27" s="48">
        <v>4</v>
      </c>
      <c r="E27" s="11"/>
      <c r="F27" s="11"/>
      <c r="G27" s="11"/>
      <c r="I27" s="11"/>
    </row>
    <row r="28" spans="1:9" x14ac:dyDescent="0.4">
      <c r="A28" s="46" t="s">
        <v>25</v>
      </c>
      <c r="B28" s="68" t="s">
        <v>40</v>
      </c>
      <c r="C28" s="48">
        <v>19</v>
      </c>
      <c r="E28" s="11"/>
      <c r="F28" s="11"/>
      <c r="G28" s="11"/>
      <c r="I28" s="11"/>
    </row>
    <row r="29" spans="1:9" x14ac:dyDescent="0.4">
      <c r="A29" s="46" t="s">
        <v>25</v>
      </c>
      <c r="B29" s="68" t="s">
        <v>42</v>
      </c>
      <c r="C29" s="48">
        <v>3</v>
      </c>
      <c r="E29" s="11"/>
      <c r="F29" s="11"/>
      <c r="G29" s="11"/>
      <c r="I29" s="11"/>
    </row>
    <row r="30" spans="1:9" x14ac:dyDescent="0.4">
      <c r="A30" s="46" t="s">
        <v>25</v>
      </c>
      <c r="B30" s="68" t="s">
        <v>26</v>
      </c>
      <c r="C30" s="48">
        <v>8</v>
      </c>
      <c r="E30" s="11"/>
      <c r="F30" s="11"/>
      <c r="G30" s="11"/>
    </row>
    <row r="31" spans="1:9" x14ac:dyDescent="0.4">
      <c r="A31" s="46" t="s">
        <v>25</v>
      </c>
      <c r="B31" s="68" t="s">
        <v>45</v>
      </c>
      <c r="C31" s="48">
        <v>14</v>
      </c>
    </row>
    <row r="32" spans="1:9" x14ac:dyDescent="0.4">
      <c r="A32" s="43" t="s">
        <v>1717</v>
      </c>
      <c r="B32" s="44" t="s">
        <v>75</v>
      </c>
      <c r="C32" s="45">
        <f>SUM(C33:C40)</f>
        <v>429</v>
      </c>
    </row>
    <row r="33" spans="1:16" ht="29.15" x14ac:dyDescent="0.4">
      <c r="A33" s="46" t="s">
        <v>1717</v>
      </c>
      <c r="B33" s="68" t="s">
        <v>24</v>
      </c>
      <c r="C33" s="48">
        <v>142</v>
      </c>
    </row>
    <row r="34" spans="1:16" ht="29.15" x14ac:dyDescent="0.4">
      <c r="A34" s="46" t="s">
        <v>1717</v>
      </c>
      <c r="B34" s="68" t="s">
        <v>30</v>
      </c>
      <c r="C34" s="48">
        <v>82</v>
      </c>
    </row>
    <row r="35" spans="1:16" x14ac:dyDescent="0.4">
      <c r="A35" s="46" t="s">
        <v>1717</v>
      </c>
      <c r="B35" s="68" t="s">
        <v>1846</v>
      </c>
      <c r="C35" s="48">
        <v>28</v>
      </c>
      <c r="G35" s="38"/>
    </row>
    <row r="36" spans="1:16" x14ac:dyDescent="0.4">
      <c r="A36" s="46" t="s">
        <v>1717</v>
      </c>
      <c r="B36" s="68" t="s">
        <v>1843</v>
      </c>
      <c r="C36" s="48">
        <v>20</v>
      </c>
    </row>
    <row r="37" spans="1:16" x14ac:dyDescent="0.4">
      <c r="A37" s="46" t="s">
        <v>1717</v>
      </c>
      <c r="B37" s="68" t="s">
        <v>54</v>
      </c>
      <c r="C37" s="48">
        <v>3</v>
      </c>
    </row>
    <row r="38" spans="1:16" x14ac:dyDescent="0.4">
      <c r="A38" s="46" t="s">
        <v>1717</v>
      </c>
      <c r="B38" s="68" t="s">
        <v>31</v>
      </c>
      <c r="C38" s="48">
        <v>53</v>
      </c>
    </row>
    <row r="39" spans="1:16" x14ac:dyDescent="0.4">
      <c r="A39" s="46" t="s">
        <v>1717</v>
      </c>
      <c r="B39" s="68" t="s">
        <v>32</v>
      </c>
      <c r="C39" s="48">
        <v>59</v>
      </c>
    </row>
    <row r="40" spans="1:16" x14ac:dyDescent="0.4">
      <c r="A40" s="46" t="s">
        <v>1717</v>
      </c>
      <c r="B40" s="68" t="s">
        <v>1842</v>
      </c>
      <c r="C40" s="48">
        <v>42</v>
      </c>
    </row>
    <row r="41" spans="1:16" x14ac:dyDescent="0.4">
      <c r="A41" s="43" t="s">
        <v>66</v>
      </c>
      <c r="B41" s="44" t="s">
        <v>75</v>
      </c>
      <c r="C41" s="45">
        <v>20</v>
      </c>
    </row>
    <row r="42" spans="1:16" ht="14.25" customHeight="1" x14ac:dyDescent="0.4">
      <c r="A42" s="50" t="s">
        <v>1718</v>
      </c>
      <c r="B42" s="51" t="s">
        <v>75</v>
      </c>
      <c r="C42" s="52">
        <f xml:space="preserve"> SUM(C4,C21,C32,C41,C15,C11)</f>
        <v>1064</v>
      </c>
    </row>
    <row r="43" spans="1:16" s="102" customFormat="1" ht="32.25" customHeight="1" x14ac:dyDescent="0.45">
      <c r="A43" s="116" t="s">
        <v>1719</v>
      </c>
      <c r="B43" s="101"/>
      <c r="C43" s="101"/>
      <c r="D43" s="101"/>
      <c r="G43" s="101"/>
      <c r="H43" s="101"/>
      <c r="I43" s="101"/>
      <c r="J43" s="101"/>
      <c r="K43" s="101"/>
      <c r="L43" s="101"/>
      <c r="M43" s="101"/>
      <c r="N43" s="101"/>
      <c r="O43" s="101"/>
      <c r="P43" s="101"/>
    </row>
    <row r="44" spans="1:16" x14ac:dyDescent="0.4">
      <c r="A44" s="36" t="s">
        <v>1721</v>
      </c>
      <c r="B44" s="36"/>
      <c r="E44" s="11"/>
      <c r="F44" s="11"/>
    </row>
    <row r="45" spans="1:16" x14ac:dyDescent="0.4">
      <c r="A45" s="54" t="s">
        <v>0</v>
      </c>
      <c r="B45" s="55" t="s">
        <v>1</v>
      </c>
      <c r="C45" s="38"/>
      <c r="E45" s="11"/>
      <c r="F45" s="11"/>
    </row>
    <row r="46" spans="1:16" x14ac:dyDescent="0.4">
      <c r="A46" s="72" t="s">
        <v>2</v>
      </c>
      <c r="B46" s="56">
        <v>308</v>
      </c>
      <c r="E46" s="11"/>
      <c r="F46" s="11"/>
    </row>
    <row r="47" spans="1:16" ht="29.15" x14ac:dyDescent="0.4">
      <c r="A47" s="72" t="s">
        <v>3051</v>
      </c>
      <c r="B47" s="56">
        <v>6</v>
      </c>
      <c r="E47" s="11"/>
      <c r="F47" s="11"/>
    </row>
    <row r="48" spans="1:16" ht="29.15" x14ac:dyDescent="0.4">
      <c r="A48" s="72" t="s">
        <v>3064</v>
      </c>
      <c r="B48" s="56">
        <v>25</v>
      </c>
      <c r="E48" s="11"/>
      <c r="F48" s="11"/>
    </row>
    <row r="49" spans="1:6" x14ac:dyDescent="0.4">
      <c r="A49" s="72" t="s">
        <v>3052</v>
      </c>
      <c r="B49" s="56">
        <v>174</v>
      </c>
      <c r="E49" s="11"/>
      <c r="F49" s="11"/>
    </row>
    <row r="50" spans="1:6" ht="29.15" x14ac:dyDescent="0.4">
      <c r="A50" s="72" t="s">
        <v>3053</v>
      </c>
      <c r="B50" s="56">
        <v>9</v>
      </c>
      <c r="E50" s="11"/>
      <c r="F50" s="11"/>
    </row>
    <row r="51" spans="1:6" ht="43.75" x14ac:dyDescent="0.4">
      <c r="A51" s="72" t="s">
        <v>3</v>
      </c>
      <c r="B51" s="56">
        <v>28</v>
      </c>
      <c r="E51" s="11"/>
      <c r="F51" s="11"/>
    </row>
    <row r="52" spans="1:6" ht="29.15" x14ac:dyDescent="0.4">
      <c r="A52" s="72" t="s">
        <v>3054</v>
      </c>
      <c r="B52" s="56">
        <v>8</v>
      </c>
      <c r="E52" s="11"/>
      <c r="F52" s="11"/>
    </row>
    <row r="53" spans="1:6" x14ac:dyDescent="0.4">
      <c r="A53" s="72" t="s">
        <v>3055</v>
      </c>
      <c r="B53" s="56">
        <v>5</v>
      </c>
    </row>
    <row r="54" spans="1:6" ht="29.15" x14ac:dyDescent="0.4">
      <c r="A54" s="72" t="s">
        <v>4</v>
      </c>
      <c r="B54" s="56">
        <v>7</v>
      </c>
      <c r="E54" s="39"/>
      <c r="F54" s="39"/>
    </row>
    <row r="55" spans="1:6" ht="29.15" x14ac:dyDescent="0.4">
      <c r="A55" s="72" t="s">
        <v>5</v>
      </c>
      <c r="B55" s="56">
        <v>7</v>
      </c>
    </row>
    <row r="56" spans="1:6" x14ac:dyDescent="0.4">
      <c r="A56" s="72" t="s">
        <v>6</v>
      </c>
      <c r="B56" s="56">
        <v>21</v>
      </c>
    </row>
    <row r="57" spans="1:6" ht="29.15" x14ac:dyDescent="0.4">
      <c r="A57" s="72" t="s">
        <v>7</v>
      </c>
      <c r="B57" s="56">
        <v>71</v>
      </c>
    </row>
    <row r="58" spans="1:6" x14ac:dyDescent="0.4">
      <c r="A58" s="72" t="s">
        <v>3056</v>
      </c>
      <c r="B58" s="56">
        <v>73</v>
      </c>
    </row>
    <row r="59" spans="1:6" x14ac:dyDescent="0.4">
      <c r="A59" s="72" t="s">
        <v>8</v>
      </c>
      <c r="B59" s="56">
        <v>9</v>
      </c>
    </row>
    <row r="60" spans="1:6" x14ac:dyDescent="0.4">
      <c r="A60" s="72" t="s">
        <v>9</v>
      </c>
      <c r="B60" s="56">
        <v>14</v>
      </c>
    </row>
    <row r="61" spans="1:6" x14ac:dyDescent="0.4">
      <c r="A61" s="72" t="s">
        <v>10</v>
      </c>
      <c r="B61" s="56">
        <v>19</v>
      </c>
    </row>
    <row r="62" spans="1:6" x14ac:dyDescent="0.4">
      <c r="A62" s="72" t="s">
        <v>11</v>
      </c>
      <c r="B62" s="56">
        <v>14</v>
      </c>
    </row>
    <row r="63" spans="1:6" x14ac:dyDescent="0.4">
      <c r="A63" s="72" t="s">
        <v>12</v>
      </c>
      <c r="B63" s="56">
        <v>6</v>
      </c>
    </row>
    <row r="64" spans="1:6" x14ac:dyDescent="0.4">
      <c r="A64" s="72" t="s">
        <v>1852</v>
      </c>
      <c r="B64" s="56">
        <v>6</v>
      </c>
    </row>
    <row r="65" spans="1:2" x14ac:dyDescent="0.4">
      <c r="A65" s="72" t="s">
        <v>3057</v>
      </c>
      <c r="B65" s="56">
        <v>1</v>
      </c>
    </row>
    <row r="66" spans="1:2" ht="29.15" x14ac:dyDescent="0.4">
      <c r="A66" s="72" t="s">
        <v>3058</v>
      </c>
      <c r="B66" s="56">
        <v>19</v>
      </c>
    </row>
    <row r="67" spans="1:2" ht="29.15" x14ac:dyDescent="0.4">
      <c r="A67" s="72" t="s">
        <v>3059</v>
      </c>
      <c r="B67" s="56">
        <v>3</v>
      </c>
    </row>
    <row r="68" spans="1:2" ht="29.15" x14ac:dyDescent="0.4">
      <c r="A68" s="72" t="s">
        <v>3060</v>
      </c>
      <c r="B68" s="56">
        <v>16</v>
      </c>
    </row>
    <row r="69" spans="1:2" ht="29.15" x14ac:dyDescent="0.4">
      <c r="A69" s="72" t="s">
        <v>13</v>
      </c>
      <c r="B69" s="56">
        <v>7</v>
      </c>
    </row>
    <row r="70" spans="1:2" ht="29.15" x14ac:dyDescent="0.4">
      <c r="A70" s="72" t="s">
        <v>3062</v>
      </c>
      <c r="B70" s="56">
        <v>2</v>
      </c>
    </row>
    <row r="71" spans="1:2" ht="29.15" x14ac:dyDescent="0.4">
      <c r="A71" s="72" t="s">
        <v>3061</v>
      </c>
      <c r="B71" s="56">
        <v>15</v>
      </c>
    </row>
    <row r="72" spans="1:2" ht="29.15" x14ac:dyDescent="0.4">
      <c r="A72" s="72" t="s">
        <v>14</v>
      </c>
      <c r="B72" s="56">
        <v>18</v>
      </c>
    </row>
    <row r="73" spans="1:2" ht="29.15" x14ac:dyDescent="0.4">
      <c r="A73" s="72" t="s">
        <v>15</v>
      </c>
      <c r="B73" s="56">
        <v>48</v>
      </c>
    </row>
    <row r="74" spans="1:2" ht="29.15" x14ac:dyDescent="0.4">
      <c r="A74" s="72" t="s">
        <v>1851</v>
      </c>
      <c r="B74" s="56">
        <v>14</v>
      </c>
    </row>
    <row r="75" spans="1:2" x14ac:dyDescent="0.4">
      <c r="A75" s="72" t="s">
        <v>16</v>
      </c>
      <c r="B75" s="56">
        <v>5</v>
      </c>
    </row>
    <row r="76" spans="1:2" ht="15" customHeight="1" x14ac:dyDescent="0.4">
      <c r="A76" s="72" t="s">
        <v>17</v>
      </c>
      <c r="B76" s="56">
        <v>2</v>
      </c>
    </row>
    <row r="77" spans="1:2" x14ac:dyDescent="0.4">
      <c r="A77" s="72" t="s">
        <v>18</v>
      </c>
      <c r="B77" s="56">
        <v>96</v>
      </c>
    </row>
    <row r="78" spans="1:2" ht="43.75" x14ac:dyDescent="0.4">
      <c r="A78" s="72" t="s">
        <v>19</v>
      </c>
      <c r="B78" s="56">
        <v>3</v>
      </c>
    </row>
    <row r="79" spans="1:2" ht="32.25" customHeight="1" x14ac:dyDescent="0.4">
      <c r="A79" s="72" t="s">
        <v>3063</v>
      </c>
      <c r="B79" s="56">
        <v>4</v>
      </c>
    </row>
    <row r="80" spans="1:2" ht="72.900000000000006" x14ac:dyDescent="0.4">
      <c r="A80" s="72" t="s">
        <v>20</v>
      </c>
      <c r="B80" s="56">
        <v>1</v>
      </c>
    </row>
    <row r="81" spans="1:3" x14ac:dyDescent="0.4">
      <c r="A81" s="44" t="s">
        <v>75</v>
      </c>
      <c r="B81" s="57">
        <f>SUM(B46:B80)</f>
        <v>1064</v>
      </c>
    </row>
    <row r="82" spans="1:3" ht="31.5" customHeight="1" x14ac:dyDescent="0.45">
      <c r="A82" s="116" t="s">
        <v>1819</v>
      </c>
      <c r="B82" s="100"/>
      <c r="C82" s="100"/>
    </row>
    <row r="83" spans="1:3" x14ac:dyDescent="0.4">
      <c r="A83" s="36" t="s">
        <v>1820</v>
      </c>
      <c r="B83" s="36"/>
      <c r="C83" s="36"/>
    </row>
    <row r="84" spans="1:3" ht="29.15" x14ac:dyDescent="0.4">
      <c r="A84" s="40" t="s">
        <v>21</v>
      </c>
      <c r="B84" s="41" t="s">
        <v>22</v>
      </c>
      <c r="C84" s="42" t="s">
        <v>1</v>
      </c>
    </row>
    <row r="85" spans="1:3" x14ac:dyDescent="0.4">
      <c r="A85" s="43" t="s">
        <v>71</v>
      </c>
      <c r="B85" s="44" t="s">
        <v>75</v>
      </c>
      <c r="C85" s="45">
        <f>SUM(C86:C89)</f>
        <v>123</v>
      </c>
    </row>
    <row r="86" spans="1:3" x14ac:dyDescent="0.4">
      <c r="A86" s="46" t="s">
        <v>71</v>
      </c>
      <c r="B86" s="47" t="s">
        <v>34</v>
      </c>
      <c r="C86" s="48">
        <v>100</v>
      </c>
    </row>
    <row r="87" spans="1:3" x14ac:dyDescent="0.4">
      <c r="A87" s="46" t="s">
        <v>71</v>
      </c>
      <c r="B87" s="47" t="s">
        <v>47</v>
      </c>
      <c r="C87" s="48">
        <v>4</v>
      </c>
    </row>
    <row r="88" spans="1:3" x14ac:dyDescent="0.4">
      <c r="A88" s="46" t="s">
        <v>71</v>
      </c>
      <c r="B88" s="68" t="s">
        <v>48</v>
      </c>
      <c r="C88" s="48">
        <v>9</v>
      </c>
    </row>
    <row r="89" spans="1:3" x14ac:dyDescent="0.4">
      <c r="A89" s="46" t="s">
        <v>71</v>
      </c>
      <c r="B89" s="68" t="s">
        <v>41</v>
      </c>
      <c r="C89" s="48">
        <v>10</v>
      </c>
    </row>
    <row r="90" spans="1:3" x14ac:dyDescent="0.4">
      <c r="A90" s="43" t="s">
        <v>94</v>
      </c>
      <c r="B90" s="69" t="s">
        <v>75</v>
      </c>
      <c r="C90" s="45">
        <f>SUM(C91:C93)</f>
        <v>80</v>
      </c>
    </row>
    <row r="91" spans="1:3" x14ac:dyDescent="0.4">
      <c r="A91" s="46" t="s">
        <v>94</v>
      </c>
      <c r="B91" s="68" t="s">
        <v>35</v>
      </c>
      <c r="C91" s="48">
        <v>28</v>
      </c>
    </row>
    <row r="92" spans="1:3" x14ac:dyDescent="0.4">
      <c r="A92" s="46" t="s">
        <v>94</v>
      </c>
      <c r="B92" s="68" t="s">
        <v>38</v>
      </c>
      <c r="C92" s="48">
        <v>24</v>
      </c>
    </row>
    <row r="93" spans="1:3" x14ac:dyDescent="0.4">
      <c r="A93" s="46" t="s">
        <v>94</v>
      </c>
      <c r="B93" s="68" t="s">
        <v>43</v>
      </c>
      <c r="C93" s="48">
        <v>28</v>
      </c>
    </row>
    <row r="94" spans="1:3" x14ac:dyDescent="0.4">
      <c r="A94" s="43" t="s">
        <v>397</v>
      </c>
      <c r="B94" s="69" t="s">
        <v>75</v>
      </c>
      <c r="C94" s="45">
        <f>SUM(C95)</f>
        <v>10</v>
      </c>
    </row>
    <row r="95" spans="1:3" x14ac:dyDescent="0.4">
      <c r="A95" s="46" t="s">
        <v>397</v>
      </c>
      <c r="B95" s="68" t="s">
        <v>46</v>
      </c>
      <c r="C95" s="48">
        <v>10</v>
      </c>
    </row>
    <row r="96" spans="1:3" x14ac:dyDescent="0.4">
      <c r="A96" s="43" t="s">
        <v>25</v>
      </c>
      <c r="B96" s="44" t="s">
        <v>75</v>
      </c>
      <c r="C96" s="45">
        <f>SUM(C97:C104)</f>
        <v>88</v>
      </c>
    </row>
    <row r="97" spans="1:3" x14ac:dyDescent="0.4">
      <c r="A97" s="46" t="s">
        <v>25</v>
      </c>
      <c r="B97" s="68" t="s">
        <v>1840</v>
      </c>
      <c r="C97" s="48">
        <v>1</v>
      </c>
    </row>
    <row r="98" spans="1:3" x14ac:dyDescent="0.4">
      <c r="A98" s="46" t="s">
        <v>25</v>
      </c>
      <c r="B98" s="68" t="s">
        <v>1844</v>
      </c>
      <c r="C98" s="48">
        <v>6</v>
      </c>
    </row>
    <row r="99" spans="1:3" x14ac:dyDescent="0.4">
      <c r="A99" s="46" t="s">
        <v>25</v>
      </c>
      <c r="B99" s="68" t="s">
        <v>37</v>
      </c>
      <c r="C99" s="48">
        <v>35</v>
      </c>
    </row>
    <row r="100" spans="1:3" x14ac:dyDescent="0.4">
      <c r="A100" s="46" t="s">
        <v>25</v>
      </c>
      <c r="B100" s="68" t="s">
        <v>39</v>
      </c>
      <c r="C100" s="48">
        <v>2</v>
      </c>
    </row>
    <row r="101" spans="1:3" x14ac:dyDescent="0.4">
      <c r="A101" s="46" t="s">
        <v>25</v>
      </c>
      <c r="B101" s="68" t="s">
        <v>40</v>
      </c>
      <c r="C101" s="48">
        <v>19</v>
      </c>
    </row>
    <row r="102" spans="1:3" x14ac:dyDescent="0.4">
      <c r="A102" s="46" t="s">
        <v>25</v>
      </c>
      <c r="B102" s="68" t="s">
        <v>42</v>
      </c>
      <c r="C102" s="48">
        <v>3</v>
      </c>
    </row>
    <row r="103" spans="1:3" x14ac:dyDescent="0.4">
      <c r="A103" s="46" t="s">
        <v>25</v>
      </c>
      <c r="B103" s="68" t="s">
        <v>26</v>
      </c>
      <c r="C103" s="48">
        <v>8</v>
      </c>
    </row>
    <row r="104" spans="1:3" x14ac:dyDescent="0.4">
      <c r="A104" s="46" t="s">
        <v>25</v>
      </c>
      <c r="B104" s="68" t="s">
        <v>45</v>
      </c>
      <c r="C104" s="48">
        <v>14</v>
      </c>
    </row>
    <row r="105" spans="1:3" x14ac:dyDescent="0.4">
      <c r="A105" s="43" t="s">
        <v>1717</v>
      </c>
      <c r="B105" s="44" t="s">
        <v>75</v>
      </c>
      <c r="C105" s="45">
        <f>SUM(C106:C109)</f>
        <v>45</v>
      </c>
    </row>
    <row r="106" spans="1:3" x14ac:dyDescent="0.4">
      <c r="A106" s="49" t="s">
        <v>1717</v>
      </c>
      <c r="B106" s="68" t="s">
        <v>1843</v>
      </c>
      <c r="C106" s="48">
        <v>9</v>
      </c>
    </row>
    <row r="107" spans="1:3" x14ac:dyDescent="0.4">
      <c r="A107" s="49" t="s">
        <v>1717</v>
      </c>
      <c r="B107" s="68" t="s">
        <v>31</v>
      </c>
      <c r="C107" s="48">
        <v>24</v>
      </c>
    </row>
    <row r="108" spans="1:3" x14ac:dyDescent="0.4">
      <c r="A108" s="49" t="s">
        <v>1717</v>
      </c>
      <c r="B108" s="68" t="s">
        <v>32</v>
      </c>
      <c r="C108" s="48">
        <v>5</v>
      </c>
    </row>
    <row r="109" spans="1:3" x14ac:dyDescent="0.4">
      <c r="A109" s="49" t="s">
        <v>1717</v>
      </c>
      <c r="B109" s="68" t="s">
        <v>1846</v>
      </c>
      <c r="C109" s="48">
        <v>7</v>
      </c>
    </row>
    <row r="110" spans="1:3" x14ac:dyDescent="0.4">
      <c r="A110" s="43" t="s">
        <v>66</v>
      </c>
      <c r="B110" s="44" t="s">
        <v>75</v>
      </c>
      <c r="C110" s="45">
        <v>5</v>
      </c>
    </row>
    <row r="111" spans="1:3" x14ac:dyDescent="0.4">
      <c r="A111" s="50" t="s">
        <v>1718</v>
      </c>
      <c r="B111" s="51" t="s">
        <v>75</v>
      </c>
      <c r="C111" s="52">
        <f>SUM(C85,C96,C110,C105,C90,C94)</f>
        <v>351</v>
      </c>
    </row>
    <row r="112" spans="1:3" ht="28.5" customHeight="1" x14ac:dyDescent="0.45">
      <c r="A112" s="116" t="s">
        <v>1821</v>
      </c>
      <c r="B112" s="34"/>
    </row>
    <row r="113" spans="1:16" x14ac:dyDescent="0.4">
      <c r="A113" s="36" t="s">
        <v>1818</v>
      </c>
      <c r="B113" s="36"/>
    </row>
    <row r="114" spans="1:16" x14ac:dyDescent="0.4">
      <c r="A114" s="58" t="s">
        <v>0</v>
      </c>
      <c r="B114" s="59" t="s">
        <v>1</v>
      </c>
    </row>
    <row r="115" spans="1:16" x14ac:dyDescent="0.4">
      <c r="A115" s="71" t="s">
        <v>2</v>
      </c>
      <c r="B115" s="60">
        <v>307</v>
      </c>
    </row>
    <row r="116" spans="1:16" ht="43.75" x14ac:dyDescent="0.4">
      <c r="A116" s="71" t="s">
        <v>3</v>
      </c>
      <c r="B116" s="60">
        <v>14</v>
      </c>
    </row>
    <row r="117" spans="1:16" x14ac:dyDescent="0.4">
      <c r="A117" s="71" t="s">
        <v>6</v>
      </c>
      <c r="B117" s="60">
        <v>18</v>
      </c>
    </row>
    <row r="118" spans="1:16" ht="29.15" x14ac:dyDescent="0.4">
      <c r="A118" s="71" t="s">
        <v>7</v>
      </c>
      <c r="B118" s="60">
        <v>7</v>
      </c>
    </row>
    <row r="119" spans="1:16" ht="43.75" x14ac:dyDescent="0.4">
      <c r="A119" s="71" t="s">
        <v>19</v>
      </c>
      <c r="B119" s="60">
        <v>3</v>
      </c>
    </row>
    <row r="120" spans="1:16" ht="29.15" x14ac:dyDescent="0.4">
      <c r="A120" s="71" t="s">
        <v>3138</v>
      </c>
      <c r="B120" s="60">
        <v>2</v>
      </c>
    </row>
    <row r="121" spans="1:16" x14ac:dyDescent="0.4">
      <c r="A121" s="61" t="s">
        <v>75</v>
      </c>
      <c r="B121" s="62">
        <f>SUM(B115:B120)</f>
        <v>351</v>
      </c>
    </row>
    <row r="122" spans="1:16" s="102" customFormat="1" ht="33" customHeight="1" x14ac:dyDescent="0.45">
      <c r="A122" s="116" t="s">
        <v>1714</v>
      </c>
      <c r="B122" s="100"/>
      <c r="C122" s="100"/>
      <c r="D122" s="101"/>
      <c r="E122" s="101"/>
      <c r="F122" s="101"/>
      <c r="G122" s="101"/>
      <c r="H122" s="101"/>
      <c r="I122" s="101"/>
      <c r="J122" s="101"/>
      <c r="K122" s="101"/>
      <c r="L122" s="101"/>
      <c r="M122" s="101"/>
      <c r="N122" s="101"/>
      <c r="O122" s="101"/>
      <c r="P122" s="101"/>
    </row>
    <row r="123" spans="1:16" x14ac:dyDescent="0.4">
      <c r="A123" s="36" t="s">
        <v>1716</v>
      </c>
      <c r="B123" s="36"/>
      <c r="C123" s="36"/>
    </row>
    <row r="124" spans="1:16" ht="29.15" x14ac:dyDescent="0.4">
      <c r="A124" s="40" t="s">
        <v>21</v>
      </c>
      <c r="B124" s="41" t="s">
        <v>22</v>
      </c>
      <c r="C124" s="42" t="s">
        <v>1</v>
      </c>
    </row>
    <row r="125" spans="1:16" x14ac:dyDescent="0.4">
      <c r="A125" s="43" t="s">
        <v>71</v>
      </c>
      <c r="B125" s="44" t="s">
        <v>75</v>
      </c>
      <c r="C125" s="45">
        <f>SUM(C126:C130)</f>
        <v>129</v>
      </c>
    </row>
    <row r="126" spans="1:16" x14ac:dyDescent="0.4">
      <c r="A126" s="46" t="s">
        <v>71</v>
      </c>
      <c r="B126" s="47" t="s">
        <v>34</v>
      </c>
      <c r="C126" s="48">
        <v>100</v>
      </c>
    </row>
    <row r="127" spans="1:16" x14ac:dyDescent="0.4">
      <c r="A127" s="46" t="s">
        <v>71</v>
      </c>
      <c r="B127" s="47" t="s">
        <v>47</v>
      </c>
      <c r="C127" s="48">
        <v>4</v>
      </c>
    </row>
    <row r="128" spans="1:16" x14ac:dyDescent="0.4">
      <c r="A128" s="46" t="s">
        <v>71</v>
      </c>
      <c r="B128" s="68" t="s">
        <v>48</v>
      </c>
      <c r="C128" s="48">
        <v>10</v>
      </c>
    </row>
    <row r="129" spans="1:3" x14ac:dyDescent="0.4">
      <c r="A129" s="46" t="s">
        <v>71</v>
      </c>
      <c r="B129" s="68" t="s">
        <v>41</v>
      </c>
      <c r="C129" s="48">
        <v>10</v>
      </c>
    </row>
    <row r="130" spans="1:3" ht="29.15" x14ac:dyDescent="0.4">
      <c r="A130" s="46" t="s">
        <v>71</v>
      </c>
      <c r="B130" s="68" t="s">
        <v>1841</v>
      </c>
      <c r="C130" s="48">
        <v>5</v>
      </c>
    </row>
    <row r="131" spans="1:3" x14ac:dyDescent="0.4">
      <c r="A131" s="43" t="s">
        <v>94</v>
      </c>
      <c r="B131" s="69" t="s">
        <v>75</v>
      </c>
      <c r="C131" s="45">
        <f>SUM(C132:C134)</f>
        <v>80</v>
      </c>
    </row>
    <row r="132" spans="1:3" x14ac:dyDescent="0.4">
      <c r="A132" s="46" t="s">
        <v>94</v>
      </c>
      <c r="B132" s="70" t="s">
        <v>35</v>
      </c>
      <c r="C132" s="53">
        <v>28</v>
      </c>
    </row>
    <row r="133" spans="1:3" x14ac:dyDescent="0.4">
      <c r="A133" s="46" t="s">
        <v>94</v>
      </c>
      <c r="B133" s="70" t="s">
        <v>38</v>
      </c>
      <c r="C133" s="53">
        <v>24</v>
      </c>
    </row>
    <row r="134" spans="1:3" x14ac:dyDescent="0.4">
      <c r="A134" s="46" t="s">
        <v>94</v>
      </c>
      <c r="B134" s="70" t="s">
        <v>43</v>
      </c>
      <c r="C134" s="53">
        <v>28</v>
      </c>
    </row>
    <row r="135" spans="1:3" x14ac:dyDescent="0.4">
      <c r="A135" s="43" t="s">
        <v>397</v>
      </c>
      <c r="B135" s="69" t="s">
        <v>75</v>
      </c>
      <c r="C135" s="45">
        <f>SUM(C136)</f>
        <v>10</v>
      </c>
    </row>
    <row r="136" spans="1:3" x14ac:dyDescent="0.4">
      <c r="A136" s="46" t="s">
        <v>397</v>
      </c>
      <c r="B136" s="68" t="s">
        <v>46</v>
      </c>
      <c r="C136" s="48">
        <v>10</v>
      </c>
    </row>
    <row r="137" spans="1:3" x14ac:dyDescent="0.4">
      <c r="A137" s="43" t="s">
        <v>25</v>
      </c>
      <c r="B137" s="44" t="s">
        <v>75</v>
      </c>
      <c r="C137" s="45">
        <f>SUM(C138:C142)</f>
        <v>71</v>
      </c>
    </row>
    <row r="138" spans="1:3" x14ac:dyDescent="0.4">
      <c r="A138" s="46" t="s">
        <v>25</v>
      </c>
      <c r="B138" s="68" t="s">
        <v>36</v>
      </c>
      <c r="C138" s="48">
        <v>1</v>
      </c>
    </row>
    <row r="139" spans="1:3" x14ac:dyDescent="0.4">
      <c r="A139" s="46" t="s">
        <v>25</v>
      </c>
      <c r="B139" s="68" t="s">
        <v>37</v>
      </c>
      <c r="C139" s="48">
        <v>34</v>
      </c>
    </row>
    <row r="140" spans="1:3" x14ac:dyDescent="0.4">
      <c r="A140" s="46" t="s">
        <v>25</v>
      </c>
      <c r="B140" s="68" t="s">
        <v>40</v>
      </c>
      <c r="C140" s="48">
        <v>19</v>
      </c>
    </row>
    <row r="141" spans="1:3" x14ac:dyDescent="0.4">
      <c r="A141" s="46" t="s">
        <v>25</v>
      </c>
      <c r="B141" s="68" t="s">
        <v>42</v>
      </c>
      <c r="C141" s="48">
        <v>3</v>
      </c>
    </row>
    <row r="142" spans="1:3" x14ac:dyDescent="0.4">
      <c r="A142" s="46" t="s">
        <v>25</v>
      </c>
      <c r="B142" s="68" t="s">
        <v>45</v>
      </c>
      <c r="C142" s="48">
        <v>14</v>
      </c>
    </row>
    <row r="143" spans="1:3" x14ac:dyDescent="0.4">
      <c r="A143" s="43" t="s">
        <v>1717</v>
      </c>
      <c r="B143" s="44" t="s">
        <v>75</v>
      </c>
      <c r="C143" s="45">
        <f>SUM(C144:C148,)</f>
        <v>46</v>
      </c>
    </row>
    <row r="144" spans="1:3" x14ac:dyDescent="0.4">
      <c r="A144" s="49" t="s">
        <v>1717</v>
      </c>
      <c r="B144" s="68" t="s">
        <v>1843</v>
      </c>
      <c r="C144" s="48">
        <v>9</v>
      </c>
    </row>
    <row r="145" spans="1:16" x14ac:dyDescent="0.4">
      <c r="A145" s="49" t="s">
        <v>1717</v>
      </c>
      <c r="B145" s="68" t="s">
        <v>1846</v>
      </c>
      <c r="C145" s="48">
        <v>7</v>
      </c>
    </row>
    <row r="146" spans="1:16" x14ac:dyDescent="0.4">
      <c r="A146" s="49" t="s">
        <v>1717</v>
      </c>
      <c r="B146" s="68" t="s">
        <v>32</v>
      </c>
      <c r="C146" s="48">
        <v>5</v>
      </c>
    </row>
    <row r="147" spans="1:16" ht="29.15" x14ac:dyDescent="0.4">
      <c r="A147" s="49" t="s">
        <v>1717</v>
      </c>
      <c r="B147" s="68" t="s">
        <v>24</v>
      </c>
      <c r="C147" s="48">
        <v>1</v>
      </c>
    </row>
    <row r="148" spans="1:16" x14ac:dyDescent="0.4">
      <c r="A148" s="49" t="s">
        <v>1717</v>
      </c>
      <c r="B148" s="68" t="s">
        <v>31</v>
      </c>
      <c r="C148" s="48">
        <v>24</v>
      </c>
    </row>
    <row r="149" spans="1:16" x14ac:dyDescent="0.4">
      <c r="A149" s="43" t="s">
        <v>66</v>
      </c>
      <c r="B149" s="44" t="s">
        <v>75</v>
      </c>
      <c r="C149" s="45">
        <v>5</v>
      </c>
    </row>
    <row r="150" spans="1:16" x14ac:dyDescent="0.4">
      <c r="A150" s="50" t="s">
        <v>1718</v>
      </c>
      <c r="B150" s="51" t="s">
        <v>75</v>
      </c>
      <c r="C150" s="52">
        <f>SUM(C125,C137,C149,C135,C143,C131)</f>
        <v>341</v>
      </c>
    </row>
    <row r="151" spans="1:16" s="102" customFormat="1" ht="30" customHeight="1" x14ac:dyDescent="0.45">
      <c r="A151" s="116" t="s">
        <v>1720</v>
      </c>
      <c r="B151" s="100"/>
      <c r="C151" s="101"/>
      <c r="D151" s="101"/>
      <c r="E151" s="101"/>
      <c r="F151" s="101"/>
      <c r="G151" s="101"/>
      <c r="H151" s="101"/>
      <c r="I151" s="101"/>
      <c r="J151" s="101"/>
      <c r="K151" s="101"/>
      <c r="L151" s="101"/>
      <c r="M151" s="101"/>
      <c r="N151" s="101"/>
      <c r="O151" s="101"/>
      <c r="P151" s="101"/>
    </row>
    <row r="152" spans="1:16" x14ac:dyDescent="0.4">
      <c r="A152" s="36" t="s">
        <v>1722</v>
      </c>
      <c r="B152" s="36"/>
    </row>
    <row r="153" spans="1:16" x14ac:dyDescent="0.4">
      <c r="A153" s="58" t="s">
        <v>0</v>
      </c>
      <c r="B153" s="59" t="s">
        <v>1</v>
      </c>
    </row>
    <row r="154" spans="1:16" x14ac:dyDescent="0.4">
      <c r="A154" s="67" t="s">
        <v>2</v>
      </c>
      <c r="B154" s="63">
        <v>308</v>
      </c>
    </row>
    <row r="155" spans="1:16" ht="43.75" x14ac:dyDescent="0.4">
      <c r="A155" s="67" t="s">
        <v>3</v>
      </c>
      <c r="B155" s="63">
        <v>14</v>
      </c>
    </row>
    <row r="156" spans="1:16" x14ac:dyDescent="0.4">
      <c r="A156" s="67" t="s">
        <v>3055</v>
      </c>
      <c r="B156" s="63">
        <v>5</v>
      </c>
    </row>
    <row r="157" spans="1:16" ht="29.15" x14ac:dyDescent="0.4">
      <c r="A157" s="67" t="s">
        <v>7</v>
      </c>
      <c r="B157" s="63">
        <v>7</v>
      </c>
    </row>
    <row r="158" spans="1:16" x14ac:dyDescent="0.4">
      <c r="A158" s="67" t="s">
        <v>3057</v>
      </c>
      <c r="B158" s="63">
        <v>1</v>
      </c>
    </row>
    <row r="159" spans="1:16" ht="43.75" x14ac:dyDescent="0.4">
      <c r="A159" s="67" t="s">
        <v>19</v>
      </c>
      <c r="B159" s="63">
        <v>3</v>
      </c>
    </row>
    <row r="160" spans="1:16" ht="29.15" x14ac:dyDescent="0.4">
      <c r="A160" s="67" t="s">
        <v>3138</v>
      </c>
      <c r="B160" s="63">
        <v>2</v>
      </c>
    </row>
    <row r="161" spans="1:2" ht="72.900000000000006" x14ac:dyDescent="0.4">
      <c r="A161" s="67" t="s">
        <v>20</v>
      </c>
      <c r="B161" s="63">
        <v>1</v>
      </c>
    </row>
    <row r="162" spans="1:2" x14ac:dyDescent="0.4">
      <c r="A162" s="64" t="s">
        <v>75</v>
      </c>
      <c r="B162" s="65">
        <f>SUM(B154:B161)</f>
        <v>341</v>
      </c>
    </row>
  </sheetData>
  <pageMargins left="0.7" right="0.7" top="0.75" bottom="0.75" header="0.3" footer="0.3"/>
  <pageSetup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1406"/>
  <sheetViews>
    <sheetView zoomScaleNormal="100" workbookViewId="0">
      <pane ySplit="1" topLeftCell="A2" activePane="bottomLeft" state="frozen"/>
      <selection pane="bottomLeft" activeCell="A2" sqref="A2"/>
    </sheetView>
  </sheetViews>
  <sheetFormatPr defaultRowHeight="14.6" x14ac:dyDescent="0.4"/>
  <cols>
    <col min="1" max="1" width="23.69140625" bestFit="1" customWidth="1"/>
    <col min="2" max="2" width="37.3046875" bestFit="1" customWidth="1"/>
    <col min="3" max="3" width="15.69140625" customWidth="1"/>
    <col min="4" max="4" width="46.53515625" bestFit="1" customWidth="1"/>
    <col min="5" max="5" width="157.69140625" customWidth="1"/>
    <col min="6" max="17" width="16.15234375" customWidth="1"/>
    <col min="18" max="27" width="18.3046875" customWidth="1"/>
    <col min="28" max="39" width="21.84375" customWidth="1"/>
  </cols>
  <sheetData>
    <row r="1" spans="1:39" s="66" customFormat="1" ht="45" customHeight="1" x14ac:dyDescent="0.4">
      <c r="A1" s="111" t="s">
        <v>21</v>
      </c>
      <c r="B1" s="112" t="s">
        <v>22</v>
      </c>
      <c r="C1" s="112" t="s">
        <v>0</v>
      </c>
      <c r="D1" s="112" t="s">
        <v>1723</v>
      </c>
      <c r="E1" s="112" t="s">
        <v>1724</v>
      </c>
      <c r="F1" s="113" t="s">
        <v>3524</v>
      </c>
      <c r="G1" s="113" t="s">
        <v>3525</v>
      </c>
      <c r="H1" s="113" t="s">
        <v>3526</v>
      </c>
      <c r="I1" s="113" t="s">
        <v>3527</v>
      </c>
      <c r="J1" s="113" t="s">
        <v>3528</v>
      </c>
      <c r="K1" s="113" t="s">
        <v>3529</v>
      </c>
      <c r="L1" s="113" t="s">
        <v>3530</v>
      </c>
      <c r="M1" s="113" t="s">
        <v>3531</v>
      </c>
      <c r="N1" s="113" t="s">
        <v>3532</v>
      </c>
      <c r="O1" s="113" t="s">
        <v>3533</v>
      </c>
      <c r="P1" s="113" t="s">
        <v>3534</v>
      </c>
      <c r="Q1" s="113" t="s">
        <v>3535</v>
      </c>
      <c r="R1" s="111" t="s">
        <v>3536</v>
      </c>
      <c r="S1" s="111" t="s">
        <v>3537</v>
      </c>
      <c r="T1" s="111" t="s">
        <v>3538</v>
      </c>
      <c r="U1" s="111" t="s">
        <v>3539</v>
      </c>
      <c r="V1" s="111" t="s">
        <v>3540</v>
      </c>
      <c r="W1" s="111" t="s">
        <v>3541</v>
      </c>
      <c r="X1" s="111" t="s">
        <v>3542</v>
      </c>
      <c r="Y1" s="111" t="s">
        <v>3543</v>
      </c>
      <c r="Z1" s="111" t="s">
        <v>3544</v>
      </c>
      <c r="AA1" s="111" t="s">
        <v>3545</v>
      </c>
      <c r="AB1" s="113" t="s">
        <v>3546</v>
      </c>
      <c r="AC1" s="113" t="s">
        <v>3547</v>
      </c>
      <c r="AD1" s="113" t="s">
        <v>3548</v>
      </c>
      <c r="AE1" s="113" t="s">
        <v>3549</v>
      </c>
      <c r="AF1" s="113" t="s">
        <v>3550</v>
      </c>
      <c r="AG1" s="113" t="s">
        <v>3551</v>
      </c>
      <c r="AH1" s="113" t="s">
        <v>3552</v>
      </c>
      <c r="AI1" s="113" t="s">
        <v>3553</v>
      </c>
      <c r="AJ1" s="113" t="s">
        <v>3554</v>
      </c>
      <c r="AK1" s="113" t="s">
        <v>3555</v>
      </c>
      <c r="AL1" s="113" t="s">
        <v>3556</v>
      </c>
      <c r="AM1" s="113" t="s">
        <v>3557</v>
      </c>
    </row>
    <row r="2" spans="1:39" x14ac:dyDescent="0.4">
      <c r="A2" s="109" t="s">
        <v>71</v>
      </c>
      <c r="B2" s="109" t="s">
        <v>34</v>
      </c>
      <c r="C2" s="110" t="s">
        <v>1930</v>
      </c>
      <c r="D2" s="109" t="s">
        <v>113</v>
      </c>
      <c r="E2" s="109" t="s">
        <v>114</v>
      </c>
      <c r="F2" s="110" t="s">
        <v>1931</v>
      </c>
      <c r="G2" s="110" t="s">
        <v>1931</v>
      </c>
      <c r="H2" s="110" t="s">
        <v>1931</v>
      </c>
      <c r="I2" s="110" t="s">
        <v>1931</v>
      </c>
      <c r="J2" s="110" t="s">
        <v>1931</v>
      </c>
      <c r="K2" s="110" t="s">
        <v>1931</v>
      </c>
      <c r="L2" s="110" t="s">
        <v>1931</v>
      </c>
      <c r="M2" s="110" t="s">
        <v>1931</v>
      </c>
      <c r="N2" s="110" t="s">
        <v>1931</v>
      </c>
      <c r="O2" s="110" t="s">
        <v>1931</v>
      </c>
      <c r="P2" s="110" t="s">
        <v>1931</v>
      </c>
      <c r="Q2" s="110" t="s">
        <v>1931</v>
      </c>
      <c r="R2" s="110" t="s">
        <v>1931</v>
      </c>
      <c r="S2" s="110" t="s">
        <v>1931</v>
      </c>
      <c r="T2" s="110" t="s">
        <v>1931</v>
      </c>
      <c r="U2" s="110" t="s">
        <v>1931</v>
      </c>
      <c r="V2" s="110" t="s">
        <v>1931</v>
      </c>
      <c r="W2" s="110" t="s">
        <v>1931</v>
      </c>
      <c r="X2" s="110" t="s">
        <v>1931</v>
      </c>
      <c r="Y2" s="110" t="s">
        <v>1931</v>
      </c>
      <c r="Z2" s="110" t="s">
        <v>1931</v>
      </c>
      <c r="AA2" s="110" t="s">
        <v>1931</v>
      </c>
      <c r="AB2" s="110" t="s">
        <v>1931</v>
      </c>
      <c r="AC2" s="110" t="s">
        <v>1931</v>
      </c>
      <c r="AD2" s="110" t="s">
        <v>1931</v>
      </c>
      <c r="AE2" s="110" t="s">
        <v>1931</v>
      </c>
      <c r="AF2" s="110" t="s">
        <v>1931</v>
      </c>
      <c r="AG2" s="110" t="s">
        <v>1931</v>
      </c>
      <c r="AH2" s="110" t="s">
        <v>1931</v>
      </c>
      <c r="AI2" s="110" t="s">
        <v>1931</v>
      </c>
      <c r="AJ2" s="110" t="s">
        <v>1931</v>
      </c>
      <c r="AK2" s="110" t="s">
        <v>1931</v>
      </c>
      <c r="AL2" s="110" t="s">
        <v>1931</v>
      </c>
      <c r="AM2" s="110" t="s">
        <v>1931</v>
      </c>
    </row>
    <row r="3" spans="1:39" x14ac:dyDescent="0.4">
      <c r="A3" s="107" t="s">
        <v>94</v>
      </c>
      <c r="B3" s="107" t="s">
        <v>38</v>
      </c>
      <c r="C3" s="108" t="s">
        <v>1930</v>
      </c>
      <c r="D3" s="107" t="s">
        <v>369</v>
      </c>
      <c r="E3" s="107" t="s">
        <v>370</v>
      </c>
      <c r="F3" s="108" t="s">
        <v>1931</v>
      </c>
      <c r="G3" s="108" t="s">
        <v>1931</v>
      </c>
      <c r="H3" s="108" t="s">
        <v>1931</v>
      </c>
      <c r="I3" s="108" t="s">
        <v>1931</v>
      </c>
      <c r="J3" s="108" t="s">
        <v>1931</v>
      </c>
      <c r="K3" s="108" t="s">
        <v>1931</v>
      </c>
      <c r="L3" s="108" t="s">
        <v>1931</v>
      </c>
      <c r="M3" s="108" t="s">
        <v>1931</v>
      </c>
      <c r="N3" s="108" t="s">
        <v>1931</v>
      </c>
      <c r="O3" s="108" t="s">
        <v>1931</v>
      </c>
      <c r="P3" s="108" t="s">
        <v>1931</v>
      </c>
      <c r="Q3" s="108" t="s">
        <v>1931</v>
      </c>
      <c r="R3" s="108" t="s">
        <v>1931</v>
      </c>
      <c r="S3" s="108" t="s">
        <v>1931</v>
      </c>
      <c r="T3" s="108" t="s">
        <v>1931</v>
      </c>
      <c r="U3" s="108" t="s">
        <v>1931</v>
      </c>
      <c r="V3" s="108" t="s">
        <v>1931</v>
      </c>
      <c r="W3" s="108" t="s">
        <v>1931</v>
      </c>
      <c r="X3" s="108" t="s">
        <v>1931</v>
      </c>
      <c r="Y3" s="108" t="s">
        <v>1931</v>
      </c>
      <c r="Z3" s="108" t="s">
        <v>1931</v>
      </c>
      <c r="AA3" s="108" t="s">
        <v>1931</v>
      </c>
      <c r="AB3" s="108" t="s">
        <v>1931</v>
      </c>
      <c r="AC3" s="108" t="s">
        <v>1931</v>
      </c>
      <c r="AD3" s="108" t="s">
        <v>1931</v>
      </c>
      <c r="AE3" s="108" t="s">
        <v>1931</v>
      </c>
      <c r="AF3" s="108" t="s">
        <v>1931</v>
      </c>
      <c r="AG3" s="108" t="s">
        <v>1931</v>
      </c>
      <c r="AH3" s="108" t="s">
        <v>1931</v>
      </c>
      <c r="AI3" s="108" t="s">
        <v>1931</v>
      </c>
      <c r="AJ3" s="108" t="s">
        <v>1931</v>
      </c>
      <c r="AK3" s="108" t="s">
        <v>1931</v>
      </c>
      <c r="AL3" s="108" t="s">
        <v>1931</v>
      </c>
      <c r="AM3" s="108" t="s">
        <v>1931</v>
      </c>
    </row>
    <row r="4" spans="1:39" x14ac:dyDescent="0.4">
      <c r="A4" s="107" t="s">
        <v>94</v>
      </c>
      <c r="B4" s="107" t="s">
        <v>38</v>
      </c>
      <c r="C4" s="108" t="s">
        <v>1930</v>
      </c>
      <c r="D4" s="107" t="s">
        <v>2019</v>
      </c>
      <c r="E4" s="107" t="s">
        <v>2020</v>
      </c>
      <c r="F4" s="108" t="s">
        <v>1931</v>
      </c>
      <c r="G4" s="108" t="s">
        <v>1931</v>
      </c>
      <c r="H4" s="108" t="s">
        <v>1931</v>
      </c>
      <c r="I4" s="108" t="s">
        <v>1931</v>
      </c>
      <c r="J4" s="108" t="s">
        <v>1931</v>
      </c>
      <c r="K4" s="108" t="s">
        <v>1931</v>
      </c>
      <c r="L4" s="108" t="s">
        <v>1931</v>
      </c>
      <c r="M4" s="108" t="s">
        <v>1931</v>
      </c>
      <c r="N4" s="108" t="s">
        <v>1931</v>
      </c>
      <c r="O4" s="108" t="s">
        <v>1931</v>
      </c>
      <c r="P4" s="108" t="s">
        <v>1931</v>
      </c>
      <c r="Q4" s="108" t="s">
        <v>1931</v>
      </c>
      <c r="R4" s="108" t="s">
        <v>1931</v>
      </c>
      <c r="S4" s="108" t="s">
        <v>1931</v>
      </c>
      <c r="T4" s="108" t="s">
        <v>1931</v>
      </c>
      <c r="U4" s="108" t="s">
        <v>1931</v>
      </c>
      <c r="V4" s="108" t="s">
        <v>1931</v>
      </c>
      <c r="W4" s="108" t="s">
        <v>1931</v>
      </c>
      <c r="X4" s="108" t="s">
        <v>1931</v>
      </c>
      <c r="Y4" s="108" t="s">
        <v>1931</v>
      </c>
      <c r="Z4" s="108" t="s">
        <v>1931</v>
      </c>
      <c r="AA4" s="108" t="s">
        <v>1931</v>
      </c>
      <c r="AB4" s="108" t="s">
        <v>1931</v>
      </c>
      <c r="AC4" s="108" t="s">
        <v>1931</v>
      </c>
      <c r="AD4" s="108" t="s">
        <v>1931</v>
      </c>
      <c r="AE4" s="108" t="s">
        <v>1931</v>
      </c>
      <c r="AF4" s="108" t="s">
        <v>1931</v>
      </c>
      <c r="AG4" s="108" t="s">
        <v>1931</v>
      </c>
      <c r="AH4" s="108" t="s">
        <v>1931</v>
      </c>
      <c r="AI4" s="108" t="s">
        <v>1931</v>
      </c>
      <c r="AJ4" s="108" t="s">
        <v>1931</v>
      </c>
      <c r="AK4" s="108" t="s">
        <v>1931</v>
      </c>
      <c r="AL4" s="108" t="s">
        <v>1931</v>
      </c>
      <c r="AM4" s="108" t="s">
        <v>1931</v>
      </c>
    </row>
    <row r="5" spans="1:39" x14ac:dyDescent="0.4">
      <c r="A5" s="107" t="s">
        <v>94</v>
      </c>
      <c r="B5" s="107" t="s">
        <v>38</v>
      </c>
      <c r="C5" s="108" t="s">
        <v>1930</v>
      </c>
      <c r="D5" s="107" t="s">
        <v>2021</v>
      </c>
      <c r="E5" s="107" t="s">
        <v>2022</v>
      </c>
      <c r="F5" s="108" t="s">
        <v>1931</v>
      </c>
      <c r="G5" s="108" t="s">
        <v>1931</v>
      </c>
      <c r="H5" s="108" t="s">
        <v>1931</v>
      </c>
      <c r="I5" s="108" t="s">
        <v>1931</v>
      </c>
      <c r="J5" s="108" t="s">
        <v>1931</v>
      </c>
      <c r="K5" s="108" t="s">
        <v>1931</v>
      </c>
      <c r="L5" s="108" t="s">
        <v>1931</v>
      </c>
      <c r="M5" s="108" t="s">
        <v>1931</v>
      </c>
      <c r="N5" s="108" t="s">
        <v>1931</v>
      </c>
      <c r="O5" s="108" t="s">
        <v>1931</v>
      </c>
      <c r="P5" s="108" t="s">
        <v>1931</v>
      </c>
      <c r="Q5" s="108" t="s">
        <v>1931</v>
      </c>
      <c r="R5" s="108" t="s">
        <v>1931</v>
      </c>
      <c r="S5" s="108" t="s">
        <v>1931</v>
      </c>
      <c r="T5" s="108" t="s">
        <v>1931</v>
      </c>
      <c r="U5" s="108" t="s">
        <v>1931</v>
      </c>
      <c r="V5" s="108" t="s">
        <v>1931</v>
      </c>
      <c r="W5" s="108" t="s">
        <v>1931</v>
      </c>
      <c r="X5" s="108" t="s">
        <v>1931</v>
      </c>
      <c r="Y5" s="108" t="s">
        <v>1931</v>
      </c>
      <c r="Z5" s="108" t="s">
        <v>1931</v>
      </c>
      <c r="AA5" s="108" t="s">
        <v>1931</v>
      </c>
      <c r="AB5" s="108" t="s">
        <v>1931</v>
      </c>
      <c r="AC5" s="108" t="s">
        <v>1931</v>
      </c>
      <c r="AD5" s="108" t="s">
        <v>1931</v>
      </c>
      <c r="AE5" s="108" t="s">
        <v>1931</v>
      </c>
      <c r="AF5" s="108" t="s">
        <v>1931</v>
      </c>
      <c r="AG5" s="108" t="s">
        <v>1931</v>
      </c>
      <c r="AH5" s="108" t="s">
        <v>1931</v>
      </c>
      <c r="AI5" s="108" t="s">
        <v>1931</v>
      </c>
      <c r="AJ5" s="108" t="s">
        <v>1931</v>
      </c>
      <c r="AK5" s="108" t="s">
        <v>1931</v>
      </c>
      <c r="AL5" s="108" t="s">
        <v>1931</v>
      </c>
      <c r="AM5" s="108" t="s">
        <v>1931</v>
      </c>
    </row>
    <row r="6" spans="1:39" x14ac:dyDescent="0.4">
      <c r="A6" s="107" t="s">
        <v>25</v>
      </c>
      <c r="B6" s="107" t="s">
        <v>37</v>
      </c>
      <c r="C6" s="108" t="s">
        <v>1930</v>
      </c>
      <c r="D6" s="107" t="s">
        <v>2588</v>
      </c>
      <c r="E6" s="107" t="s">
        <v>451</v>
      </c>
      <c r="F6" s="108" t="s">
        <v>1931</v>
      </c>
      <c r="G6" s="108" t="s">
        <v>1931</v>
      </c>
      <c r="H6" s="108" t="s">
        <v>1931</v>
      </c>
      <c r="I6" s="108" t="s">
        <v>1931</v>
      </c>
      <c r="J6" s="108" t="s">
        <v>1931</v>
      </c>
      <c r="K6" s="108" t="s">
        <v>1931</v>
      </c>
      <c r="L6" s="108" t="s">
        <v>1931</v>
      </c>
      <c r="M6" s="108" t="s">
        <v>1931</v>
      </c>
      <c r="N6" s="108" t="s">
        <v>1931</v>
      </c>
      <c r="O6" s="108" t="s">
        <v>1931</v>
      </c>
      <c r="P6" s="108" t="s">
        <v>1931</v>
      </c>
      <c r="Q6" s="108" t="s">
        <v>1931</v>
      </c>
      <c r="R6" s="108" t="s">
        <v>1931</v>
      </c>
      <c r="S6" s="108" t="s">
        <v>1931</v>
      </c>
      <c r="T6" s="108" t="s">
        <v>1931</v>
      </c>
      <c r="U6" s="108" t="s">
        <v>1931</v>
      </c>
      <c r="V6" s="108" t="s">
        <v>1931</v>
      </c>
      <c r="W6" s="108" t="s">
        <v>1931</v>
      </c>
      <c r="X6" s="108" t="s">
        <v>1931</v>
      </c>
      <c r="Y6" s="108" t="s">
        <v>1931</v>
      </c>
      <c r="Z6" s="108" t="s">
        <v>1931</v>
      </c>
      <c r="AA6" s="108" t="s">
        <v>1931</v>
      </c>
      <c r="AB6" s="108" t="s">
        <v>1931</v>
      </c>
      <c r="AC6" s="108" t="s">
        <v>1931</v>
      </c>
      <c r="AD6" s="108" t="s">
        <v>1931</v>
      </c>
      <c r="AE6" s="108" t="s">
        <v>1931</v>
      </c>
      <c r="AF6" s="108" t="s">
        <v>1931</v>
      </c>
      <c r="AG6" s="108" t="s">
        <v>1931</v>
      </c>
      <c r="AH6" s="108" t="s">
        <v>1931</v>
      </c>
      <c r="AI6" s="108" t="s">
        <v>1931</v>
      </c>
      <c r="AJ6" s="108" t="s">
        <v>1931</v>
      </c>
      <c r="AK6" s="108" t="s">
        <v>1931</v>
      </c>
      <c r="AL6" s="108" t="s">
        <v>1931</v>
      </c>
      <c r="AM6" s="108" t="s">
        <v>1931</v>
      </c>
    </row>
    <row r="7" spans="1:39" x14ac:dyDescent="0.4">
      <c r="A7" s="107" t="s">
        <v>25</v>
      </c>
      <c r="B7" s="107" t="s">
        <v>37</v>
      </c>
      <c r="C7" s="108" t="s">
        <v>1930</v>
      </c>
      <c r="D7" s="107" t="s">
        <v>2589</v>
      </c>
      <c r="E7" s="107" t="s">
        <v>452</v>
      </c>
      <c r="F7" s="108" t="s">
        <v>1931</v>
      </c>
      <c r="G7" s="108" t="s">
        <v>1931</v>
      </c>
      <c r="H7" s="108" t="s">
        <v>1931</v>
      </c>
      <c r="I7" s="108" t="s">
        <v>1931</v>
      </c>
      <c r="J7" s="108" t="s">
        <v>1931</v>
      </c>
      <c r="K7" s="108" t="s">
        <v>1931</v>
      </c>
      <c r="L7" s="108" t="s">
        <v>1931</v>
      </c>
      <c r="M7" s="108" t="s">
        <v>1931</v>
      </c>
      <c r="N7" s="108" t="s">
        <v>1931</v>
      </c>
      <c r="O7" s="108" t="s">
        <v>1931</v>
      </c>
      <c r="P7" s="108" t="s">
        <v>1931</v>
      </c>
      <c r="Q7" s="108" t="s">
        <v>1931</v>
      </c>
      <c r="R7" s="108" t="s">
        <v>1931</v>
      </c>
      <c r="S7" s="108" t="s">
        <v>1931</v>
      </c>
      <c r="T7" s="108" t="s">
        <v>1931</v>
      </c>
      <c r="U7" s="108" t="s">
        <v>1931</v>
      </c>
      <c r="V7" s="108" t="s">
        <v>1931</v>
      </c>
      <c r="W7" s="108" t="s">
        <v>1931</v>
      </c>
      <c r="X7" s="108" t="s">
        <v>1931</v>
      </c>
      <c r="Y7" s="108" t="s">
        <v>1931</v>
      </c>
      <c r="Z7" s="108" t="s">
        <v>1931</v>
      </c>
      <c r="AA7" s="108" t="s">
        <v>1931</v>
      </c>
      <c r="AB7" s="108" t="s">
        <v>1931</v>
      </c>
      <c r="AC7" s="108" t="s">
        <v>1931</v>
      </c>
      <c r="AD7" s="108" t="s">
        <v>1931</v>
      </c>
      <c r="AE7" s="108" t="s">
        <v>1931</v>
      </c>
      <c r="AF7" s="108" t="s">
        <v>1931</v>
      </c>
      <c r="AG7" s="108" t="s">
        <v>1931</v>
      </c>
      <c r="AH7" s="108" t="s">
        <v>1931</v>
      </c>
      <c r="AI7" s="108" t="s">
        <v>1931</v>
      </c>
      <c r="AJ7" s="108" t="s">
        <v>1931</v>
      </c>
      <c r="AK7" s="108" t="s">
        <v>1931</v>
      </c>
      <c r="AL7" s="108" t="s">
        <v>1931</v>
      </c>
      <c r="AM7" s="108" t="s">
        <v>1931</v>
      </c>
    </row>
    <row r="8" spans="1:39" x14ac:dyDescent="0.4">
      <c r="A8" s="107" t="s">
        <v>71</v>
      </c>
      <c r="B8" s="107" t="s">
        <v>34</v>
      </c>
      <c r="C8" s="108" t="s">
        <v>1930</v>
      </c>
      <c r="D8" s="107" t="s">
        <v>175</v>
      </c>
      <c r="E8" s="107" t="s">
        <v>176</v>
      </c>
      <c r="F8" s="108" t="s">
        <v>1931</v>
      </c>
      <c r="G8" s="108" t="s">
        <v>1931</v>
      </c>
      <c r="H8" s="108" t="s">
        <v>1931</v>
      </c>
      <c r="I8" s="108" t="s">
        <v>1931</v>
      </c>
      <c r="J8" s="108" t="s">
        <v>1931</v>
      </c>
      <c r="K8" s="108" t="s">
        <v>1931</v>
      </c>
      <c r="L8" s="108" t="s">
        <v>1931</v>
      </c>
      <c r="M8" s="108" t="s">
        <v>1931</v>
      </c>
      <c r="N8" s="108" t="s">
        <v>1931</v>
      </c>
      <c r="O8" s="108" t="s">
        <v>1931</v>
      </c>
      <c r="P8" s="108" t="s">
        <v>1931</v>
      </c>
      <c r="Q8" s="108" t="s">
        <v>1931</v>
      </c>
      <c r="R8" s="108" t="s">
        <v>1931</v>
      </c>
      <c r="S8" s="108" t="s">
        <v>1931</v>
      </c>
      <c r="T8" s="108" t="s">
        <v>1931</v>
      </c>
      <c r="U8" s="108" t="s">
        <v>1931</v>
      </c>
      <c r="V8" s="108" t="s">
        <v>1931</v>
      </c>
      <c r="W8" s="108" t="s">
        <v>1931</v>
      </c>
      <c r="X8" s="108" t="s">
        <v>1931</v>
      </c>
      <c r="Y8" s="108" t="s">
        <v>1931</v>
      </c>
      <c r="Z8" s="108" t="s">
        <v>1931</v>
      </c>
      <c r="AA8" s="108" t="s">
        <v>1931</v>
      </c>
      <c r="AB8" s="108" t="s">
        <v>1931</v>
      </c>
      <c r="AC8" s="108" t="s">
        <v>1931</v>
      </c>
      <c r="AD8" s="108" t="s">
        <v>1931</v>
      </c>
      <c r="AE8" s="108" t="s">
        <v>1931</v>
      </c>
      <c r="AF8" s="108" t="s">
        <v>1931</v>
      </c>
      <c r="AG8" s="108" t="s">
        <v>1931</v>
      </c>
      <c r="AH8" s="108" t="s">
        <v>1931</v>
      </c>
      <c r="AI8" s="108" t="s">
        <v>1931</v>
      </c>
      <c r="AJ8" s="108" t="s">
        <v>1931</v>
      </c>
      <c r="AK8" s="108" t="s">
        <v>1931</v>
      </c>
      <c r="AL8" s="108" t="s">
        <v>1931</v>
      </c>
      <c r="AM8" s="108" t="s">
        <v>1931</v>
      </c>
    </row>
    <row r="9" spans="1:39" x14ac:dyDescent="0.4">
      <c r="A9" s="107" t="s">
        <v>71</v>
      </c>
      <c r="B9" s="107" t="s">
        <v>34</v>
      </c>
      <c r="C9" s="108" t="s">
        <v>1930</v>
      </c>
      <c r="D9" s="107" t="s">
        <v>180</v>
      </c>
      <c r="E9" s="107" t="s">
        <v>181</v>
      </c>
      <c r="F9" s="108" t="s">
        <v>1931</v>
      </c>
      <c r="G9" s="108" t="s">
        <v>1931</v>
      </c>
      <c r="H9" s="108" t="s">
        <v>1931</v>
      </c>
      <c r="I9" s="108" t="s">
        <v>1931</v>
      </c>
      <c r="J9" s="108" t="s">
        <v>1931</v>
      </c>
      <c r="K9" s="108" t="s">
        <v>1931</v>
      </c>
      <c r="L9" s="108" t="s">
        <v>1931</v>
      </c>
      <c r="M9" s="108" t="s">
        <v>1931</v>
      </c>
      <c r="N9" s="108" t="s">
        <v>1931</v>
      </c>
      <c r="O9" s="108" t="s">
        <v>1931</v>
      </c>
      <c r="P9" s="108" t="s">
        <v>1931</v>
      </c>
      <c r="Q9" s="108" t="s">
        <v>1931</v>
      </c>
      <c r="R9" s="108" t="s">
        <v>1931</v>
      </c>
      <c r="S9" s="108" t="s">
        <v>1931</v>
      </c>
      <c r="T9" s="108" t="s">
        <v>1931</v>
      </c>
      <c r="U9" s="108" t="s">
        <v>1931</v>
      </c>
      <c r="V9" s="108" t="s">
        <v>1931</v>
      </c>
      <c r="W9" s="108" t="s">
        <v>1931</v>
      </c>
      <c r="X9" s="108" t="s">
        <v>1931</v>
      </c>
      <c r="Y9" s="108" t="s">
        <v>1931</v>
      </c>
      <c r="Z9" s="108" t="s">
        <v>1931</v>
      </c>
      <c r="AA9" s="108" t="s">
        <v>1931</v>
      </c>
      <c r="AB9" s="108" t="s">
        <v>1931</v>
      </c>
      <c r="AC9" s="108" t="s">
        <v>1931</v>
      </c>
      <c r="AD9" s="108" t="s">
        <v>1931</v>
      </c>
      <c r="AE9" s="108" t="s">
        <v>1931</v>
      </c>
      <c r="AF9" s="108" t="s">
        <v>1931</v>
      </c>
      <c r="AG9" s="108" t="s">
        <v>1931</v>
      </c>
      <c r="AH9" s="108" t="s">
        <v>1931</v>
      </c>
      <c r="AI9" s="108" t="s">
        <v>1931</v>
      </c>
      <c r="AJ9" s="108" t="s">
        <v>1931</v>
      </c>
      <c r="AK9" s="108" t="s">
        <v>1931</v>
      </c>
      <c r="AL9" s="108" t="s">
        <v>1931</v>
      </c>
      <c r="AM9" s="108" t="s">
        <v>1931</v>
      </c>
    </row>
    <row r="10" spans="1:39" x14ac:dyDescent="0.4">
      <c r="A10" s="107" t="s">
        <v>71</v>
      </c>
      <c r="B10" s="107" t="s">
        <v>34</v>
      </c>
      <c r="C10" s="108" t="s">
        <v>1930</v>
      </c>
      <c r="D10" s="107" t="s">
        <v>178</v>
      </c>
      <c r="E10" s="107" t="s">
        <v>179</v>
      </c>
      <c r="F10" s="108" t="s">
        <v>1931</v>
      </c>
      <c r="G10" s="108" t="s">
        <v>1931</v>
      </c>
      <c r="H10" s="108" t="s">
        <v>1931</v>
      </c>
      <c r="I10" s="108" t="s">
        <v>1931</v>
      </c>
      <c r="J10" s="108" t="s">
        <v>1931</v>
      </c>
      <c r="K10" s="108" t="s">
        <v>1931</v>
      </c>
      <c r="L10" s="108" t="s">
        <v>1931</v>
      </c>
      <c r="M10" s="108" t="s">
        <v>1931</v>
      </c>
      <c r="N10" s="108" t="s">
        <v>1931</v>
      </c>
      <c r="O10" s="108" t="s">
        <v>1931</v>
      </c>
      <c r="P10" s="108" t="s">
        <v>1931</v>
      </c>
      <c r="Q10" s="108" t="s">
        <v>1931</v>
      </c>
      <c r="R10" s="108" t="s">
        <v>1931</v>
      </c>
      <c r="S10" s="108" t="s">
        <v>1931</v>
      </c>
      <c r="T10" s="108" t="s">
        <v>1931</v>
      </c>
      <c r="U10" s="108" t="s">
        <v>1931</v>
      </c>
      <c r="V10" s="108" t="s">
        <v>1931</v>
      </c>
      <c r="W10" s="108" t="s">
        <v>1931</v>
      </c>
      <c r="X10" s="108" t="s">
        <v>1931</v>
      </c>
      <c r="Y10" s="108" t="s">
        <v>1931</v>
      </c>
      <c r="Z10" s="108" t="s">
        <v>1931</v>
      </c>
      <c r="AA10" s="108" t="s">
        <v>1931</v>
      </c>
      <c r="AB10" s="108" t="s">
        <v>1931</v>
      </c>
      <c r="AC10" s="108" t="s">
        <v>1931</v>
      </c>
      <c r="AD10" s="108" t="s">
        <v>1931</v>
      </c>
      <c r="AE10" s="108" t="s">
        <v>1931</v>
      </c>
      <c r="AF10" s="108" t="s">
        <v>1931</v>
      </c>
      <c r="AG10" s="108" t="s">
        <v>1931</v>
      </c>
      <c r="AH10" s="108" t="s">
        <v>1931</v>
      </c>
      <c r="AI10" s="108" t="s">
        <v>1931</v>
      </c>
      <c r="AJ10" s="108" t="s">
        <v>1931</v>
      </c>
      <c r="AK10" s="108" t="s">
        <v>1931</v>
      </c>
      <c r="AL10" s="108" t="s">
        <v>1931</v>
      </c>
      <c r="AM10" s="108" t="s">
        <v>1931</v>
      </c>
    </row>
    <row r="11" spans="1:39" x14ac:dyDescent="0.4">
      <c r="A11" s="107" t="s">
        <v>94</v>
      </c>
      <c r="B11" s="107" t="s">
        <v>38</v>
      </c>
      <c r="C11" s="108" t="s">
        <v>1930</v>
      </c>
      <c r="D11" s="107" t="s">
        <v>333</v>
      </c>
      <c r="E11" s="107" t="s">
        <v>334</v>
      </c>
      <c r="F11" s="108" t="s">
        <v>1931</v>
      </c>
      <c r="G11" s="108" t="s">
        <v>1931</v>
      </c>
      <c r="H11" s="108" t="s">
        <v>1931</v>
      </c>
      <c r="I11" s="108" t="s">
        <v>1931</v>
      </c>
      <c r="J11" s="108" t="s">
        <v>1931</v>
      </c>
      <c r="K11" s="108" t="s">
        <v>1931</v>
      </c>
      <c r="L11" s="108" t="s">
        <v>1931</v>
      </c>
      <c r="M11" s="108" t="s">
        <v>1931</v>
      </c>
      <c r="N11" s="108" t="s">
        <v>1931</v>
      </c>
      <c r="O11" s="108" t="s">
        <v>1931</v>
      </c>
      <c r="P11" s="108" t="s">
        <v>1931</v>
      </c>
      <c r="Q11" s="108" t="s">
        <v>1931</v>
      </c>
      <c r="R11" s="108" t="s">
        <v>1931</v>
      </c>
      <c r="S11" s="108" t="s">
        <v>1931</v>
      </c>
      <c r="T11" s="108" t="s">
        <v>1931</v>
      </c>
      <c r="U11" s="108" t="s">
        <v>1931</v>
      </c>
      <c r="V11" s="108" t="s">
        <v>1931</v>
      </c>
      <c r="W11" s="108" t="s">
        <v>1931</v>
      </c>
      <c r="X11" s="108" t="s">
        <v>1931</v>
      </c>
      <c r="Y11" s="108" t="s">
        <v>1931</v>
      </c>
      <c r="Z11" s="108" t="s">
        <v>1931</v>
      </c>
      <c r="AA11" s="108" t="s">
        <v>1931</v>
      </c>
      <c r="AB11" s="108" t="s">
        <v>1931</v>
      </c>
      <c r="AC11" s="108" t="s">
        <v>1931</v>
      </c>
      <c r="AD11" s="108" t="s">
        <v>1931</v>
      </c>
      <c r="AE11" s="108" t="s">
        <v>1931</v>
      </c>
      <c r="AF11" s="108" t="s">
        <v>1931</v>
      </c>
      <c r="AG11" s="108" t="s">
        <v>1931</v>
      </c>
      <c r="AH11" s="108" t="s">
        <v>1931</v>
      </c>
      <c r="AI11" s="108" t="s">
        <v>1931</v>
      </c>
      <c r="AJ11" s="108" t="s">
        <v>1931</v>
      </c>
      <c r="AK11" s="108" t="s">
        <v>1931</v>
      </c>
      <c r="AL11" s="108" t="s">
        <v>1931</v>
      </c>
      <c r="AM11" s="108" t="s">
        <v>1931</v>
      </c>
    </row>
    <row r="12" spans="1:39" x14ac:dyDescent="0.4">
      <c r="A12" s="107" t="s">
        <v>94</v>
      </c>
      <c r="B12" s="107" t="s">
        <v>38</v>
      </c>
      <c r="C12" s="108" t="s">
        <v>1930</v>
      </c>
      <c r="D12" s="107" t="s">
        <v>343</v>
      </c>
      <c r="E12" s="107" t="s">
        <v>2023</v>
      </c>
      <c r="F12" s="108" t="s">
        <v>1931</v>
      </c>
      <c r="G12" s="108" t="s">
        <v>1931</v>
      </c>
      <c r="H12" s="108" t="s">
        <v>1931</v>
      </c>
      <c r="I12" s="108" t="s">
        <v>1931</v>
      </c>
      <c r="J12" s="108" t="s">
        <v>1931</v>
      </c>
      <c r="K12" s="108" t="s">
        <v>1931</v>
      </c>
      <c r="L12" s="108" t="s">
        <v>1931</v>
      </c>
      <c r="M12" s="108" t="s">
        <v>1931</v>
      </c>
      <c r="N12" s="108" t="s">
        <v>1931</v>
      </c>
      <c r="O12" s="108" t="s">
        <v>1931</v>
      </c>
      <c r="P12" s="108" t="s">
        <v>1931</v>
      </c>
      <c r="Q12" s="108" t="s">
        <v>1931</v>
      </c>
      <c r="R12" s="108" t="s">
        <v>1931</v>
      </c>
      <c r="S12" s="108" t="s">
        <v>1931</v>
      </c>
      <c r="T12" s="108" t="s">
        <v>1931</v>
      </c>
      <c r="U12" s="108" t="s">
        <v>1931</v>
      </c>
      <c r="V12" s="108" t="s">
        <v>1931</v>
      </c>
      <c r="W12" s="108" t="s">
        <v>1931</v>
      </c>
      <c r="X12" s="108" t="s">
        <v>1931</v>
      </c>
      <c r="Y12" s="108" t="s">
        <v>1931</v>
      </c>
      <c r="Z12" s="108" t="s">
        <v>1931</v>
      </c>
      <c r="AA12" s="108" t="s">
        <v>1931</v>
      </c>
      <c r="AB12" s="108" t="s">
        <v>1931</v>
      </c>
      <c r="AC12" s="108" t="s">
        <v>1931</v>
      </c>
      <c r="AD12" s="108" t="s">
        <v>1931</v>
      </c>
      <c r="AE12" s="108" t="s">
        <v>1931</v>
      </c>
      <c r="AF12" s="108" t="s">
        <v>1931</v>
      </c>
      <c r="AG12" s="108" t="s">
        <v>1931</v>
      </c>
      <c r="AH12" s="108" t="s">
        <v>1931</v>
      </c>
      <c r="AI12" s="108" t="s">
        <v>1931</v>
      </c>
      <c r="AJ12" s="108" t="s">
        <v>1931</v>
      </c>
      <c r="AK12" s="108" t="s">
        <v>1931</v>
      </c>
      <c r="AL12" s="108" t="s">
        <v>1931</v>
      </c>
      <c r="AM12" s="108" t="s">
        <v>1931</v>
      </c>
    </row>
    <row r="13" spans="1:39" x14ac:dyDescent="0.4">
      <c r="A13" s="107" t="s">
        <v>94</v>
      </c>
      <c r="B13" s="107" t="s">
        <v>38</v>
      </c>
      <c r="C13" s="108" t="s">
        <v>1930</v>
      </c>
      <c r="D13" s="107" t="s">
        <v>342</v>
      </c>
      <c r="E13" s="107" t="s">
        <v>2024</v>
      </c>
      <c r="F13" s="108" t="s">
        <v>1931</v>
      </c>
      <c r="G13" s="108" t="s">
        <v>1931</v>
      </c>
      <c r="H13" s="108" t="s">
        <v>1931</v>
      </c>
      <c r="I13" s="108" t="s">
        <v>1931</v>
      </c>
      <c r="J13" s="108" t="s">
        <v>1931</v>
      </c>
      <c r="K13" s="108" t="s">
        <v>1931</v>
      </c>
      <c r="L13" s="108" t="s">
        <v>1931</v>
      </c>
      <c r="M13" s="108" t="s">
        <v>1931</v>
      </c>
      <c r="N13" s="108" t="s">
        <v>1931</v>
      </c>
      <c r="O13" s="108" t="s">
        <v>1931</v>
      </c>
      <c r="P13" s="108" t="s">
        <v>1931</v>
      </c>
      <c r="Q13" s="108" t="s">
        <v>1931</v>
      </c>
      <c r="R13" s="108" t="s">
        <v>1931</v>
      </c>
      <c r="S13" s="108" t="s">
        <v>1931</v>
      </c>
      <c r="T13" s="108" t="s">
        <v>1931</v>
      </c>
      <c r="U13" s="108" t="s">
        <v>1931</v>
      </c>
      <c r="V13" s="108" t="s">
        <v>1931</v>
      </c>
      <c r="W13" s="108" t="s">
        <v>1931</v>
      </c>
      <c r="X13" s="108" t="s">
        <v>1931</v>
      </c>
      <c r="Y13" s="108" t="s">
        <v>1931</v>
      </c>
      <c r="Z13" s="108" t="s">
        <v>1931</v>
      </c>
      <c r="AA13" s="108" t="s">
        <v>1931</v>
      </c>
      <c r="AB13" s="108" t="s">
        <v>1931</v>
      </c>
      <c r="AC13" s="108" t="s">
        <v>1931</v>
      </c>
      <c r="AD13" s="108" t="s">
        <v>1931</v>
      </c>
      <c r="AE13" s="108" t="s">
        <v>1931</v>
      </c>
      <c r="AF13" s="108" t="s">
        <v>1931</v>
      </c>
      <c r="AG13" s="108" t="s">
        <v>1931</v>
      </c>
      <c r="AH13" s="108" t="s">
        <v>1931</v>
      </c>
      <c r="AI13" s="108" t="s">
        <v>1931</v>
      </c>
      <c r="AJ13" s="108" t="s">
        <v>1931</v>
      </c>
      <c r="AK13" s="108" t="s">
        <v>1931</v>
      </c>
      <c r="AL13" s="108" t="s">
        <v>1931</v>
      </c>
      <c r="AM13" s="108" t="s">
        <v>1931</v>
      </c>
    </row>
    <row r="14" spans="1:39" x14ac:dyDescent="0.4">
      <c r="A14" s="107" t="s">
        <v>94</v>
      </c>
      <c r="B14" s="107" t="s">
        <v>38</v>
      </c>
      <c r="C14" s="108" t="s">
        <v>1930</v>
      </c>
      <c r="D14" s="107" t="s">
        <v>340</v>
      </c>
      <c r="E14" s="107" t="s">
        <v>2025</v>
      </c>
      <c r="F14" s="108" t="s">
        <v>1931</v>
      </c>
      <c r="G14" s="108" t="s">
        <v>1931</v>
      </c>
      <c r="H14" s="108" t="s">
        <v>1931</v>
      </c>
      <c r="I14" s="108" t="s">
        <v>1931</v>
      </c>
      <c r="J14" s="108" t="s">
        <v>1931</v>
      </c>
      <c r="K14" s="108" t="s">
        <v>1931</v>
      </c>
      <c r="L14" s="108" t="s">
        <v>1931</v>
      </c>
      <c r="M14" s="108" t="s">
        <v>1931</v>
      </c>
      <c r="N14" s="108" t="s">
        <v>1931</v>
      </c>
      <c r="O14" s="108" t="s">
        <v>1931</v>
      </c>
      <c r="P14" s="108" t="s">
        <v>1931</v>
      </c>
      <c r="Q14" s="108" t="s">
        <v>1931</v>
      </c>
      <c r="R14" s="108" t="s">
        <v>1931</v>
      </c>
      <c r="S14" s="108" t="s">
        <v>1931</v>
      </c>
      <c r="T14" s="108" t="s">
        <v>1931</v>
      </c>
      <c r="U14" s="108" t="s">
        <v>1931</v>
      </c>
      <c r="V14" s="108" t="s">
        <v>1931</v>
      </c>
      <c r="W14" s="108" t="s">
        <v>1931</v>
      </c>
      <c r="X14" s="108" t="s">
        <v>1931</v>
      </c>
      <c r="Y14" s="108" t="s">
        <v>1931</v>
      </c>
      <c r="Z14" s="108" t="s">
        <v>1931</v>
      </c>
      <c r="AA14" s="108" t="s">
        <v>1931</v>
      </c>
      <c r="AB14" s="108" t="s">
        <v>1931</v>
      </c>
      <c r="AC14" s="108" t="s">
        <v>1931</v>
      </c>
      <c r="AD14" s="108" t="s">
        <v>1931</v>
      </c>
      <c r="AE14" s="108" t="s">
        <v>1931</v>
      </c>
      <c r="AF14" s="108" t="s">
        <v>1931</v>
      </c>
      <c r="AG14" s="108" t="s">
        <v>1931</v>
      </c>
      <c r="AH14" s="108" t="s">
        <v>1931</v>
      </c>
      <c r="AI14" s="108" t="s">
        <v>1931</v>
      </c>
      <c r="AJ14" s="108" t="s">
        <v>1931</v>
      </c>
      <c r="AK14" s="108" t="s">
        <v>1931</v>
      </c>
      <c r="AL14" s="108" t="s">
        <v>1931</v>
      </c>
      <c r="AM14" s="108" t="s">
        <v>1931</v>
      </c>
    </row>
    <row r="15" spans="1:39" x14ac:dyDescent="0.4">
      <c r="A15" s="107" t="s">
        <v>94</v>
      </c>
      <c r="B15" s="107" t="s">
        <v>38</v>
      </c>
      <c r="C15" s="108" t="s">
        <v>1930</v>
      </c>
      <c r="D15" s="107" t="s">
        <v>341</v>
      </c>
      <c r="E15" s="107" t="s">
        <v>2026</v>
      </c>
      <c r="F15" s="108" t="s">
        <v>1931</v>
      </c>
      <c r="G15" s="108" t="s">
        <v>1931</v>
      </c>
      <c r="H15" s="108" t="s">
        <v>1931</v>
      </c>
      <c r="I15" s="108" t="s">
        <v>1931</v>
      </c>
      <c r="J15" s="108" t="s">
        <v>1931</v>
      </c>
      <c r="K15" s="108" t="s">
        <v>1931</v>
      </c>
      <c r="L15" s="108" t="s">
        <v>1931</v>
      </c>
      <c r="M15" s="108" t="s">
        <v>1931</v>
      </c>
      <c r="N15" s="108" t="s">
        <v>1931</v>
      </c>
      <c r="O15" s="108" t="s">
        <v>1931</v>
      </c>
      <c r="P15" s="108" t="s">
        <v>1931</v>
      </c>
      <c r="Q15" s="108" t="s">
        <v>1931</v>
      </c>
      <c r="R15" s="108" t="s">
        <v>1931</v>
      </c>
      <c r="S15" s="108" t="s">
        <v>1931</v>
      </c>
      <c r="T15" s="108" t="s">
        <v>1931</v>
      </c>
      <c r="U15" s="108" t="s">
        <v>1931</v>
      </c>
      <c r="V15" s="108" t="s">
        <v>1931</v>
      </c>
      <c r="W15" s="108" t="s">
        <v>1931</v>
      </c>
      <c r="X15" s="108" t="s">
        <v>1931</v>
      </c>
      <c r="Y15" s="108" t="s">
        <v>1931</v>
      </c>
      <c r="Z15" s="108" t="s">
        <v>1931</v>
      </c>
      <c r="AA15" s="108" t="s">
        <v>1931</v>
      </c>
      <c r="AB15" s="108" t="s">
        <v>1931</v>
      </c>
      <c r="AC15" s="108" t="s">
        <v>1931</v>
      </c>
      <c r="AD15" s="108" t="s">
        <v>1931</v>
      </c>
      <c r="AE15" s="108" t="s">
        <v>1931</v>
      </c>
      <c r="AF15" s="108" t="s">
        <v>1931</v>
      </c>
      <c r="AG15" s="108" t="s">
        <v>1931</v>
      </c>
      <c r="AH15" s="108" t="s">
        <v>1931</v>
      </c>
      <c r="AI15" s="108" t="s">
        <v>1931</v>
      </c>
      <c r="AJ15" s="108" t="s">
        <v>1931</v>
      </c>
      <c r="AK15" s="108" t="s">
        <v>1931</v>
      </c>
      <c r="AL15" s="108" t="s">
        <v>1931</v>
      </c>
      <c r="AM15" s="108" t="s">
        <v>1931</v>
      </c>
    </row>
    <row r="16" spans="1:39" x14ac:dyDescent="0.4">
      <c r="A16" s="107" t="s">
        <v>94</v>
      </c>
      <c r="B16" s="107" t="s">
        <v>38</v>
      </c>
      <c r="C16" s="108" t="s">
        <v>1930</v>
      </c>
      <c r="D16" s="107" t="s">
        <v>346</v>
      </c>
      <c r="E16" s="107" t="s">
        <v>2027</v>
      </c>
      <c r="F16" s="108" t="s">
        <v>1931</v>
      </c>
      <c r="G16" s="108" t="s">
        <v>1931</v>
      </c>
      <c r="H16" s="108" t="s">
        <v>1931</v>
      </c>
      <c r="I16" s="108" t="s">
        <v>1931</v>
      </c>
      <c r="J16" s="108" t="s">
        <v>1931</v>
      </c>
      <c r="K16" s="108" t="s">
        <v>1931</v>
      </c>
      <c r="L16" s="108" t="s">
        <v>1931</v>
      </c>
      <c r="M16" s="108" t="s">
        <v>1931</v>
      </c>
      <c r="N16" s="108" t="s">
        <v>1931</v>
      </c>
      <c r="O16" s="108" t="s">
        <v>1931</v>
      </c>
      <c r="P16" s="108" t="s">
        <v>1931</v>
      </c>
      <c r="Q16" s="108" t="s">
        <v>1931</v>
      </c>
      <c r="R16" s="108" t="s">
        <v>1931</v>
      </c>
      <c r="S16" s="108" t="s">
        <v>1931</v>
      </c>
      <c r="T16" s="108" t="s">
        <v>1931</v>
      </c>
      <c r="U16" s="108" t="s">
        <v>1931</v>
      </c>
      <c r="V16" s="108" t="s">
        <v>1931</v>
      </c>
      <c r="W16" s="108" t="s">
        <v>1931</v>
      </c>
      <c r="X16" s="108" t="s">
        <v>1931</v>
      </c>
      <c r="Y16" s="108" t="s">
        <v>1931</v>
      </c>
      <c r="Z16" s="108" t="s">
        <v>1931</v>
      </c>
      <c r="AA16" s="108" t="s">
        <v>1931</v>
      </c>
      <c r="AB16" s="108" t="s">
        <v>1931</v>
      </c>
      <c r="AC16" s="108" t="s">
        <v>1931</v>
      </c>
      <c r="AD16" s="108" t="s">
        <v>1931</v>
      </c>
      <c r="AE16" s="108" t="s">
        <v>1931</v>
      </c>
      <c r="AF16" s="108" t="s">
        <v>1931</v>
      </c>
      <c r="AG16" s="108" t="s">
        <v>1931</v>
      </c>
      <c r="AH16" s="108" t="s">
        <v>1931</v>
      </c>
      <c r="AI16" s="108" t="s">
        <v>1931</v>
      </c>
      <c r="AJ16" s="108" t="s">
        <v>1931</v>
      </c>
      <c r="AK16" s="108" t="s">
        <v>1931</v>
      </c>
      <c r="AL16" s="108" t="s">
        <v>1931</v>
      </c>
      <c r="AM16" s="108" t="s">
        <v>1931</v>
      </c>
    </row>
    <row r="17" spans="1:39" x14ac:dyDescent="0.4">
      <c r="A17" s="107" t="s">
        <v>94</v>
      </c>
      <c r="B17" s="107" t="s">
        <v>38</v>
      </c>
      <c r="C17" s="108" t="s">
        <v>1930</v>
      </c>
      <c r="D17" s="107" t="s">
        <v>344</v>
      </c>
      <c r="E17" s="107" t="s">
        <v>2028</v>
      </c>
      <c r="F17" s="108" t="s">
        <v>1931</v>
      </c>
      <c r="G17" s="108" t="s">
        <v>1931</v>
      </c>
      <c r="H17" s="108" t="s">
        <v>1931</v>
      </c>
      <c r="I17" s="108" t="s">
        <v>1931</v>
      </c>
      <c r="J17" s="108" t="s">
        <v>1931</v>
      </c>
      <c r="K17" s="108" t="s">
        <v>1931</v>
      </c>
      <c r="L17" s="108" t="s">
        <v>1931</v>
      </c>
      <c r="M17" s="108" t="s">
        <v>1931</v>
      </c>
      <c r="N17" s="108" t="s">
        <v>1931</v>
      </c>
      <c r="O17" s="108" t="s">
        <v>1931</v>
      </c>
      <c r="P17" s="108" t="s">
        <v>1931</v>
      </c>
      <c r="Q17" s="108" t="s">
        <v>1931</v>
      </c>
      <c r="R17" s="108" t="s">
        <v>1931</v>
      </c>
      <c r="S17" s="108" t="s">
        <v>1931</v>
      </c>
      <c r="T17" s="108" t="s">
        <v>1931</v>
      </c>
      <c r="U17" s="108" t="s">
        <v>1931</v>
      </c>
      <c r="V17" s="108" t="s">
        <v>1931</v>
      </c>
      <c r="W17" s="108" t="s">
        <v>1931</v>
      </c>
      <c r="X17" s="108" t="s">
        <v>1931</v>
      </c>
      <c r="Y17" s="108" t="s">
        <v>1931</v>
      </c>
      <c r="Z17" s="108" t="s">
        <v>1931</v>
      </c>
      <c r="AA17" s="108" t="s">
        <v>1931</v>
      </c>
      <c r="AB17" s="108" t="s">
        <v>1931</v>
      </c>
      <c r="AC17" s="108" t="s">
        <v>1931</v>
      </c>
      <c r="AD17" s="108" t="s">
        <v>1931</v>
      </c>
      <c r="AE17" s="108" t="s">
        <v>1931</v>
      </c>
      <c r="AF17" s="108" t="s">
        <v>1931</v>
      </c>
      <c r="AG17" s="108" t="s">
        <v>1931</v>
      </c>
      <c r="AH17" s="108" t="s">
        <v>1931</v>
      </c>
      <c r="AI17" s="108" t="s">
        <v>1931</v>
      </c>
      <c r="AJ17" s="108" t="s">
        <v>1931</v>
      </c>
      <c r="AK17" s="108" t="s">
        <v>1931</v>
      </c>
      <c r="AL17" s="108" t="s">
        <v>1931</v>
      </c>
      <c r="AM17" s="108" t="s">
        <v>1931</v>
      </c>
    </row>
    <row r="18" spans="1:39" x14ac:dyDescent="0.4">
      <c r="A18" s="107" t="s">
        <v>94</v>
      </c>
      <c r="B18" s="107" t="s">
        <v>38</v>
      </c>
      <c r="C18" s="108" t="s">
        <v>1930</v>
      </c>
      <c r="D18" s="107" t="s">
        <v>345</v>
      </c>
      <c r="E18" s="107" t="s">
        <v>2029</v>
      </c>
      <c r="F18" s="108" t="s">
        <v>1931</v>
      </c>
      <c r="G18" s="108" t="s">
        <v>1931</v>
      </c>
      <c r="H18" s="108" t="s">
        <v>1931</v>
      </c>
      <c r="I18" s="108" t="s">
        <v>1931</v>
      </c>
      <c r="J18" s="108" t="s">
        <v>1931</v>
      </c>
      <c r="K18" s="108" t="s">
        <v>1931</v>
      </c>
      <c r="L18" s="108" t="s">
        <v>1931</v>
      </c>
      <c r="M18" s="108" t="s">
        <v>1931</v>
      </c>
      <c r="N18" s="108" t="s">
        <v>1931</v>
      </c>
      <c r="O18" s="108" t="s">
        <v>1931</v>
      </c>
      <c r="P18" s="108" t="s">
        <v>1931</v>
      </c>
      <c r="Q18" s="108" t="s">
        <v>1931</v>
      </c>
      <c r="R18" s="108" t="s">
        <v>1931</v>
      </c>
      <c r="S18" s="108" t="s">
        <v>1931</v>
      </c>
      <c r="T18" s="108" t="s">
        <v>1931</v>
      </c>
      <c r="U18" s="108" t="s">
        <v>1931</v>
      </c>
      <c r="V18" s="108" t="s">
        <v>1931</v>
      </c>
      <c r="W18" s="108" t="s">
        <v>1931</v>
      </c>
      <c r="X18" s="108" t="s">
        <v>1931</v>
      </c>
      <c r="Y18" s="108" t="s">
        <v>1931</v>
      </c>
      <c r="Z18" s="108" t="s">
        <v>1931</v>
      </c>
      <c r="AA18" s="108" t="s">
        <v>1931</v>
      </c>
      <c r="AB18" s="108" t="s">
        <v>1931</v>
      </c>
      <c r="AC18" s="108" t="s">
        <v>1931</v>
      </c>
      <c r="AD18" s="108" t="s">
        <v>1931</v>
      </c>
      <c r="AE18" s="108" t="s">
        <v>1931</v>
      </c>
      <c r="AF18" s="108" t="s">
        <v>1931</v>
      </c>
      <c r="AG18" s="108" t="s">
        <v>1931</v>
      </c>
      <c r="AH18" s="108" t="s">
        <v>1931</v>
      </c>
      <c r="AI18" s="108" t="s">
        <v>1931</v>
      </c>
      <c r="AJ18" s="108" t="s">
        <v>1931</v>
      </c>
      <c r="AK18" s="108" t="s">
        <v>1931</v>
      </c>
      <c r="AL18" s="108" t="s">
        <v>1931</v>
      </c>
      <c r="AM18" s="108" t="s">
        <v>1931</v>
      </c>
    </row>
    <row r="19" spans="1:39" x14ac:dyDescent="0.4">
      <c r="A19" s="107" t="s">
        <v>94</v>
      </c>
      <c r="B19" s="107" t="s">
        <v>38</v>
      </c>
      <c r="C19" s="108" t="s">
        <v>1930</v>
      </c>
      <c r="D19" s="107" t="s">
        <v>339</v>
      </c>
      <c r="E19" s="107" t="s">
        <v>2030</v>
      </c>
      <c r="F19" s="108" t="s">
        <v>1931</v>
      </c>
      <c r="G19" s="108" t="s">
        <v>1931</v>
      </c>
      <c r="H19" s="108" t="s">
        <v>1931</v>
      </c>
      <c r="I19" s="108" t="s">
        <v>1931</v>
      </c>
      <c r="J19" s="108" t="s">
        <v>1931</v>
      </c>
      <c r="K19" s="108" t="s">
        <v>1931</v>
      </c>
      <c r="L19" s="108" t="s">
        <v>1931</v>
      </c>
      <c r="M19" s="108" t="s">
        <v>1931</v>
      </c>
      <c r="N19" s="108" t="s">
        <v>1931</v>
      </c>
      <c r="O19" s="108" t="s">
        <v>1931</v>
      </c>
      <c r="P19" s="108" t="s">
        <v>1931</v>
      </c>
      <c r="Q19" s="108" t="s">
        <v>1931</v>
      </c>
      <c r="R19" s="108" t="s">
        <v>1931</v>
      </c>
      <c r="S19" s="108" t="s">
        <v>1931</v>
      </c>
      <c r="T19" s="108" t="s">
        <v>1931</v>
      </c>
      <c r="U19" s="108" t="s">
        <v>1931</v>
      </c>
      <c r="V19" s="108" t="s">
        <v>1931</v>
      </c>
      <c r="W19" s="108" t="s">
        <v>1931</v>
      </c>
      <c r="X19" s="108" t="s">
        <v>1931</v>
      </c>
      <c r="Y19" s="108" t="s">
        <v>1931</v>
      </c>
      <c r="Z19" s="108" t="s">
        <v>1931</v>
      </c>
      <c r="AA19" s="108" t="s">
        <v>1931</v>
      </c>
      <c r="AB19" s="108" t="s">
        <v>1931</v>
      </c>
      <c r="AC19" s="108" t="s">
        <v>1931</v>
      </c>
      <c r="AD19" s="108" t="s">
        <v>1931</v>
      </c>
      <c r="AE19" s="108" t="s">
        <v>1931</v>
      </c>
      <c r="AF19" s="108" t="s">
        <v>1931</v>
      </c>
      <c r="AG19" s="108" t="s">
        <v>1931</v>
      </c>
      <c r="AH19" s="108" t="s">
        <v>1931</v>
      </c>
      <c r="AI19" s="108" t="s">
        <v>1931</v>
      </c>
      <c r="AJ19" s="108" t="s">
        <v>1931</v>
      </c>
      <c r="AK19" s="108" t="s">
        <v>1931</v>
      </c>
      <c r="AL19" s="108" t="s">
        <v>1931</v>
      </c>
      <c r="AM19" s="108" t="s">
        <v>1931</v>
      </c>
    </row>
    <row r="20" spans="1:39" x14ac:dyDescent="0.4">
      <c r="A20" s="107" t="s">
        <v>25</v>
      </c>
      <c r="B20" s="107" t="s">
        <v>37</v>
      </c>
      <c r="C20" s="108" t="s">
        <v>1930</v>
      </c>
      <c r="D20" s="107" t="s">
        <v>411</v>
      </c>
      <c r="E20" s="107" t="s">
        <v>2590</v>
      </c>
      <c r="F20" s="108" t="s">
        <v>1931</v>
      </c>
      <c r="G20" s="108" t="s">
        <v>1931</v>
      </c>
      <c r="H20" s="108" t="s">
        <v>1931</v>
      </c>
      <c r="I20" s="108" t="s">
        <v>1931</v>
      </c>
      <c r="J20" s="108" t="s">
        <v>1931</v>
      </c>
      <c r="K20" s="108" t="s">
        <v>1931</v>
      </c>
      <c r="L20" s="108" t="s">
        <v>1931</v>
      </c>
      <c r="M20" s="108" t="s">
        <v>1931</v>
      </c>
      <c r="N20" s="108" t="s">
        <v>1931</v>
      </c>
      <c r="O20" s="108" t="s">
        <v>1931</v>
      </c>
      <c r="P20" s="108" t="s">
        <v>1931</v>
      </c>
      <c r="Q20" s="108" t="s">
        <v>1931</v>
      </c>
      <c r="R20" s="108" t="s">
        <v>1931</v>
      </c>
      <c r="S20" s="108" t="s">
        <v>1931</v>
      </c>
      <c r="T20" s="108" t="s">
        <v>1931</v>
      </c>
      <c r="U20" s="108" t="s">
        <v>1931</v>
      </c>
      <c r="V20" s="108" t="s">
        <v>1931</v>
      </c>
      <c r="W20" s="108" t="s">
        <v>1931</v>
      </c>
      <c r="X20" s="108" t="s">
        <v>1931</v>
      </c>
      <c r="Y20" s="108" t="s">
        <v>1931</v>
      </c>
      <c r="Z20" s="108" t="s">
        <v>1931</v>
      </c>
      <c r="AA20" s="108" t="s">
        <v>1931</v>
      </c>
      <c r="AB20" s="108" t="s">
        <v>1931</v>
      </c>
      <c r="AC20" s="108" t="s">
        <v>1931</v>
      </c>
      <c r="AD20" s="108" t="s">
        <v>1931</v>
      </c>
      <c r="AE20" s="108" t="s">
        <v>1931</v>
      </c>
      <c r="AF20" s="108" t="s">
        <v>1931</v>
      </c>
      <c r="AG20" s="108" t="s">
        <v>1931</v>
      </c>
      <c r="AH20" s="108" t="s">
        <v>1931</v>
      </c>
      <c r="AI20" s="108" t="s">
        <v>1931</v>
      </c>
      <c r="AJ20" s="108" t="s">
        <v>1931</v>
      </c>
      <c r="AK20" s="108" t="s">
        <v>1931</v>
      </c>
      <c r="AL20" s="108" t="s">
        <v>1931</v>
      </c>
      <c r="AM20" s="108" t="s">
        <v>1931</v>
      </c>
    </row>
    <row r="21" spans="1:39" x14ac:dyDescent="0.4">
      <c r="A21" s="107" t="s">
        <v>94</v>
      </c>
      <c r="B21" s="107" t="s">
        <v>38</v>
      </c>
      <c r="C21" s="108" t="s">
        <v>1930</v>
      </c>
      <c r="D21" s="107" t="s">
        <v>338</v>
      </c>
      <c r="E21" s="107" t="s">
        <v>2031</v>
      </c>
      <c r="F21" s="108" t="s">
        <v>1931</v>
      </c>
      <c r="G21" s="108" t="s">
        <v>1931</v>
      </c>
      <c r="H21" s="108" t="s">
        <v>1931</v>
      </c>
      <c r="I21" s="108" t="s">
        <v>1931</v>
      </c>
      <c r="J21" s="108" t="s">
        <v>1931</v>
      </c>
      <c r="K21" s="108" t="s">
        <v>1931</v>
      </c>
      <c r="L21" s="108" t="s">
        <v>1931</v>
      </c>
      <c r="M21" s="108" t="s">
        <v>1931</v>
      </c>
      <c r="N21" s="108" t="s">
        <v>1931</v>
      </c>
      <c r="O21" s="108" t="s">
        <v>1931</v>
      </c>
      <c r="P21" s="108" t="s">
        <v>1931</v>
      </c>
      <c r="Q21" s="108" t="s">
        <v>1931</v>
      </c>
      <c r="R21" s="108" t="s">
        <v>1931</v>
      </c>
      <c r="S21" s="108" t="s">
        <v>1931</v>
      </c>
      <c r="T21" s="108" t="s">
        <v>1931</v>
      </c>
      <c r="U21" s="108" t="s">
        <v>1931</v>
      </c>
      <c r="V21" s="108" t="s">
        <v>1931</v>
      </c>
      <c r="W21" s="108" t="s">
        <v>1931</v>
      </c>
      <c r="X21" s="108" t="s">
        <v>1931</v>
      </c>
      <c r="Y21" s="108" t="s">
        <v>1931</v>
      </c>
      <c r="Z21" s="108" t="s">
        <v>1931</v>
      </c>
      <c r="AA21" s="108" t="s">
        <v>1931</v>
      </c>
      <c r="AB21" s="108" t="s">
        <v>1931</v>
      </c>
      <c r="AC21" s="108" t="s">
        <v>1931</v>
      </c>
      <c r="AD21" s="108" t="s">
        <v>1931</v>
      </c>
      <c r="AE21" s="108" t="s">
        <v>1931</v>
      </c>
      <c r="AF21" s="108" t="s">
        <v>1931</v>
      </c>
      <c r="AG21" s="108" t="s">
        <v>1931</v>
      </c>
      <c r="AH21" s="108" t="s">
        <v>1931</v>
      </c>
      <c r="AI21" s="108" t="s">
        <v>1931</v>
      </c>
      <c r="AJ21" s="108" t="s">
        <v>1931</v>
      </c>
      <c r="AK21" s="108" t="s">
        <v>1931</v>
      </c>
      <c r="AL21" s="108" t="s">
        <v>1931</v>
      </c>
      <c r="AM21" s="108" t="s">
        <v>1931</v>
      </c>
    </row>
    <row r="22" spans="1:39" x14ac:dyDescent="0.4">
      <c r="A22" s="107" t="s">
        <v>94</v>
      </c>
      <c r="B22" s="107" t="s">
        <v>38</v>
      </c>
      <c r="C22" s="108" t="s">
        <v>1930</v>
      </c>
      <c r="D22" s="107" t="s">
        <v>337</v>
      </c>
      <c r="E22" s="107" t="s">
        <v>2032</v>
      </c>
      <c r="F22" s="108" t="s">
        <v>1931</v>
      </c>
      <c r="G22" s="108" t="s">
        <v>1931</v>
      </c>
      <c r="H22" s="108" t="s">
        <v>1931</v>
      </c>
      <c r="I22" s="108" t="s">
        <v>1931</v>
      </c>
      <c r="J22" s="108" t="s">
        <v>1931</v>
      </c>
      <c r="K22" s="108" t="s">
        <v>1931</v>
      </c>
      <c r="L22" s="108" t="s">
        <v>1931</v>
      </c>
      <c r="M22" s="108" t="s">
        <v>1931</v>
      </c>
      <c r="N22" s="108" t="s">
        <v>1931</v>
      </c>
      <c r="O22" s="108" t="s">
        <v>1931</v>
      </c>
      <c r="P22" s="108" t="s">
        <v>1931</v>
      </c>
      <c r="Q22" s="108" t="s">
        <v>1931</v>
      </c>
      <c r="R22" s="108" t="s">
        <v>1931</v>
      </c>
      <c r="S22" s="108" t="s">
        <v>1931</v>
      </c>
      <c r="T22" s="108" t="s">
        <v>1931</v>
      </c>
      <c r="U22" s="108" t="s">
        <v>1931</v>
      </c>
      <c r="V22" s="108" t="s">
        <v>1931</v>
      </c>
      <c r="W22" s="108" t="s">
        <v>1931</v>
      </c>
      <c r="X22" s="108" t="s">
        <v>1931</v>
      </c>
      <c r="Y22" s="108" t="s">
        <v>1931</v>
      </c>
      <c r="Z22" s="108" t="s">
        <v>1931</v>
      </c>
      <c r="AA22" s="108" t="s">
        <v>1931</v>
      </c>
      <c r="AB22" s="108" t="s">
        <v>1931</v>
      </c>
      <c r="AC22" s="108" t="s">
        <v>1931</v>
      </c>
      <c r="AD22" s="108" t="s">
        <v>1931</v>
      </c>
      <c r="AE22" s="108" t="s">
        <v>1931</v>
      </c>
      <c r="AF22" s="108" t="s">
        <v>1931</v>
      </c>
      <c r="AG22" s="108" t="s">
        <v>1931</v>
      </c>
      <c r="AH22" s="108" t="s">
        <v>1931</v>
      </c>
      <c r="AI22" s="108" t="s">
        <v>1931</v>
      </c>
      <c r="AJ22" s="108" t="s">
        <v>1931</v>
      </c>
      <c r="AK22" s="108" t="s">
        <v>1931</v>
      </c>
      <c r="AL22" s="108" t="s">
        <v>1931</v>
      </c>
      <c r="AM22" s="108" t="s">
        <v>1931</v>
      </c>
    </row>
    <row r="23" spans="1:39" x14ac:dyDescent="0.4">
      <c r="A23" s="107" t="s">
        <v>94</v>
      </c>
      <c r="B23" s="107" t="s">
        <v>38</v>
      </c>
      <c r="C23" s="108" t="s">
        <v>1930</v>
      </c>
      <c r="D23" s="107" t="s">
        <v>2033</v>
      </c>
      <c r="E23" s="107" t="s">
        <v>2034</v>
      </c>
      <c r="F23" s="108" t="s">
        <v>1931</v>
      </c>
      <c r="G23" s="108" t="s">
        <v>1931</v>
      </c>
      <c r="H23" s="108" t="s">
        <v>1931</v>
      </c>
      <c r="I23" s="108" t="s">
        <v>1931</v>
      </c>
      <c r="J23" s="108" t="s">
        <v>1931</v>
      </c>
      <c r="K23" s="108" t="s">
        <v>1931</v>
      </c>
      <c r="L23" s="108" t="s">
        <v>1931</v>
      </c>
      <c r="M23" s="108" t="s">
        <v>1931</v>
      </c>
      <c r="N23" s="108" t="s">
        <v>1931</v>
      </c>
      <c r="O23" s="108" t="s">
        <v>1931</v>
      </c>
      <c r="P23" s="108" t="s">
        <v>1931</v>
      </c>
      <c r="Q23" s="108" t="s">
        <v>1931</v>
      </c>
      <c r="R23" s="108" t="s">
        <v>1931</v>
      </c>
      <c r="S23" s="108" t="s">
        <v>1931</v>
      </c>
      <c r="T23" s="108" t="s">
        <v>1931</v>
      </c>
      <c r="U23" s="108" t="s">
        <v>1931</v>
      </c>
      <c r="V23" s="108" t="s">
        <v>1931</v>
      </c>
      <c r="W23" s="108" t="s">
        <v>1931</v>
      </c>
      <c r="X23" s="108" t="s">
        <v>1931</v>
      </c>
      <c r="Y23" s="108" t="s">
        <v>1931</v>
      </c>
      <c r="Z23" s="108" t="s">
        <v>1931</v>
      </c>
      <c r="AA23" s="108" t="s">
        <v>1931</v>
      </c>
      <c r="AB23" s="108" t="s">
        <v>1931</v>
      </c>
      <c r="AC23" s="108" t="s">
        <v>1931</v>
      </c>
      <c r="AD23" s="108" t="s">
        <v>1931</v>
      </c>
      <c r="AE23" s="108" t="s">
        <v>1931</v>
      </c>
      <c r="AF23" s="108" t="s">
        <v>1931</v>
      </c>
      <c r="AG23" s="108" t="s">
        <v>1931</v>
      </c>
      <c r="AH23" s="108" t="s">
        <v>1931</v>
      </c>
      <c r="AI23" s="108" t="s">
        <v>1931</v>
      </c>
      <c r="AJ23" s="108" t="s">
        <v>1931</v>
      </c>
      <c r="AK23" s="108" t="s">
        <v>1931</v>
      </c>
      <c r="AL23" s="108" t="s">
        <v>1931</v>
      </c>
      <c r="AM23" s="108" t="s">
        <v>1931</v>
      </c>
    </row>
    <row r="24" spans="1:39" x14ac:dyDescent="0.4">
      <c r="A24" s="107" t="s">
        <v>25</v>
      </c>
      <c r="B24" s="107" t="s">
        <v>37</v>
      </c>
      <c r="C24" s="108" t="s">
        <v>1930</v>
      </c>
      <c r="D24" s="107" t="s">
        <v>412</v>
      </c>
      <c r="E24" s="107" t="s">
        <v>413</v>
      </c>
      <c r="F24" s="108" t="s">
        <v>1931</v>
      </c>
      <c r="G24" s="108" t="s">
        <v>1931</v>
      </c>
      <c r="H24" s="108" t="s">
        <v>1931</v>
      </c>
      <c r="I24" s="108" t="s">
        <v>1931</v>
      </c>
      <c r="J24" s="108" t="s">
        <v>1931</v>
      </c>
      <c r="K24" s="108" t="s">
        <v>1931</v>
      </c>
      <c r="L24" s="108" t="s">
        <v>1931</v>
      </c>
      <c r="M24" s="108" t="s">
        <v>1931</v>
      </c>
      <c r="N24" s="108" t="s">
        <v>1931</v>
      </c>
      <c r="O24" s="108" t="s">
        <v>1931</v>
      </c>
      <c r="P24" s="108" t="s">
        <v>1931</v>
      </c>
      <c r="Q24" s="108" t="s">
        <v>1931</v>
      </c>
      <c r="R24" s="108" t="s">
        <v>1931</v>
      </c>
      <c r="S24" s="108" t="s">
        <v>1931</v>
      </c>
      <c r="T24" s="108" t="s">
        <v>1931</v>
      </c>
      <c r="U24" s="108" t="s">
        <v>1931</v>
      </c>
      <c r="V24" s="108" t="s">
        <v>1931</v>
      </c>
      <c r="W24" s="108" t="s">
        <v>1931</v>
      </c>
      <c r="X24" s="108" t="s">
        <v>1931</v>
      </c>
      <c r="Y24" s="108" t="s">
        <v>1931</v>
      </c>
      <c r="Z24" s="108" t="s">
        <v>1931</v>
      </c>
      <c r="AA24" s="108" t="s">
        <v>1931</v>
      </c>
      <c r="AB24" s="108" t="s">
        <v>1931</v>
      </c>
      <c r="AC24" s="108" t="s">
        <v>1931</v>
      </c>
      <c r="AD24" s="108" t="s">
        <v>1931</v>
      </c>
      <c r="AE24" s="108" t="s">
        <v>1931</v>
      </c>
      <c r="AF24" s="108" t="s">
        <v>1931</v>
      </c>
      <c r="AG24" s="108" t="s">
        <v>1931</v>
      </c>
      <c r="AH24" s="108" t="s">
        <v>1931</v>
      </c>
      <c r="AI24" s="108" t="s">
        <v>1931</v>
      </c>
      <c r="AJ24" s="108" t="s">
        <v>1931</v>
      </c>
      <c r="AK24" s="108" t="s">
        <v>1931</v>
      </c>
      <c r="AL24" s="108" t="s">
        <v>1931</v>
      </c>
      <c r="AM24" s="108" t="s">
        <v>1931</v>
      </c>
    </row>
    <row r="25" spans="1:39" x14ac:dyDescent="0.4">
      <c r="A25" s="107" t="s">
        <v>94</v>
      </c>
      <c r="B25" s="107" t="s">
        <v>38</v>
      </c>
      <c r="C25" s="108" t="s">
        <v>1930</v>
      </c>
      <c r="D25" s="107" t="s">
        <v>2035</v>
      </c>
      <c r="E25" s="107" t="s">
        <v>2036</v>
      </c>
      <c r="F25" s="108" t="s">
        <v>1931</v>
      </c>
      <c r="G25" s="108" t="s">
        <v>1931</v>
      </c>
      <c r="H25" s="108" t="s">
        <v>1931</v>
      </c>
      <c r="I25" s="108" t="s">
        <v>1931</v>
      </c>
      <c r="J25" s="108" t="s">
        <v>1931</v>
      </c>
      <c r="K25" s="108" t="s">
        <v>1931</v>
      </c>
      <c r="L25" s="108" t="s">
        <v>1931</v>
      </c>
      <c r="M25" s="108" t="s">
        <v>1931</v>
      </c>
      <c r="N25" s="108" t="s">
        <v>1931</v>
      </c>
      <c r="O25" s="108" t="s">
        <v>1931</v>
      </c>
      <c r="P25" s="108" t="s">
        <v>1931</v>
      </c>
      <c r="Q25" s="108" t="s">
        <v>1931</v>
      </c>
      <c r="R25" s="108" t="s">
        <v>1931</v>
      </c>
      <c r="S25" s="108" t="s">
        <v>1931</v>
      </c>
      <c r="T25" s="108" t="s">
        <v>1931</v>
      </c>
      <c r="U25" s="108" t="s">
        <v>1931</v>
      </c>
      <c r="V25" s="108" t="s">
        <v>1931</v>
      </c>
      <c r="W25" s="108" t="s">
        <v>1931</v>
      </c>
      <c r="X25" s="108" t="s">
        <v>1931</v>
      </c>
      <c r="Y25" s="108" t="s">
        <v>1931</v>
      </c>
      <c r="Z25" s="108" t="s">
        <v>1931</v>
      </c>
      <c r="AA25" s="108" t="s">
        <v>1931</v>
      </c>
      <c r="AB25" s="108" t="s">
        <v>1931</v>
      </c>
      <c r="AC25" s="108" t="s">
        <v>1931</v>
      </c>
      <c r="AD25" s="108" t="s">
        <v>1931</v>
      </c>
      <c r="AE25" s="108" t="s">
        <v>1931</v>
      </c>
      <c r="AF25" s="108" t="s">
        <v>1931</v>
      </c>
      <c r="AG25" s="108" t="s">
        <v>1931</v>
      </c>
      <c r="AH25" s="108" t="s">
        <v>1931</v>
      </c>
      <c r="AI25" s="108" t="s">
        <v>1931</v>
      </c>
      <c r="AJ25" s="108" t="s">
        <v>1931</v>
      </c>
      <c r="AK25" s="108" t="s">
        <v>1931</v>
      </c>
      <c r="AL25" s="108" t="s">
        <v>1931</v>
      </c>
      <c r="AM25" s="108" t="s">
        <v>1931</v>
      </c>
    </row>
    <row r="26" spans="1:39" x14ac:dyDescent="0.4">
      <c r="A26" s="107" t="s">
        <v>25</v>
      </c>
      <c r="B26" s="107" t="s">
        <v>37</v>
      </c>
      <c r="C26" s="108" t="s">
        <v>1930</v>
      </c>
      <c r="D26" s="107" t="s">
        <v>457</v>
      </c>
      <c r="E26" s="107" t="s">
        <v>458</v>
      </c>
      <c r="F26" s="108" t="s">
        <v>1931</v>
      </c>
      <c r="G26" s="108" t="s">
        <v>1931</v>
      </c>
      <c r="H26" s="108" t="s">
        <v>1931</v>
      </c>
      <c r="I26" s="108" t="s">
        <v>1931</v>
      </c>
      <c r="J26" s="108" t="s">
        <v>1931</v>
      </c>
      <c r="K26" s="108" t="s">
        <v>1931</v>
      </c>
      <c r="L26" s="108" t="s">
        <v>1931</v>
      </c>
      <c r="M26" s="108" t="s">
        <v>1931</v>
      </c>
      <c r="N26" s="108" t="s">
        <v>1931</v>
      </c>
      <c r="O26" s="108" t="s">
        <v>1931</v>
      </c>
      <c r="P26" s="108" t="s">
        <v>1931</v>
      </c>
      <c r="Q26" s="108" t="s">
        <v>1931</v>
      </c>
      <c r="R26" s="108" t="s">
        <v>1931</v>
      </c>
      <c r="S26" s="108" t="s">
        <v>1931</v>
      </c>
      <c r="T26" s="108" t="s">
        <v>1931</v>
      </c>
      <c r="U26" s="108" t="s">
        <v>1931</v>
      </c>
      <c r="V26" s="108" t="s">
        <v>1931</v>
      </c>
      <c r="W26" s="108" t="s">
        <v>1931</v>
      </c>
      <c r="X26" s="108" t="s">
        <v>1931</v>
      </c>
      <c r="Y26" s="108" t="s">
        <v>1931</v>
      </c>
      <c r="Z26" s="108" t="s">
        <v>1931</v>
      </c>
      <c r="AA26" s="108" t="s">
        <v>1931</v>
      </c>
      <c r="AB26" s="108" t="s">
        <v>1931</v>
      </c>
      <c r="AC26" s="108" t="s">
        <v>1931</v>
      </c>
      <c r="AD26" s="108" t="s">
        <v>1931</v>
      </c>
      <c r="AE26" s="108" t="s">
        <v>1931</v>
      </c>
      <c r="AF26" s="108" t="s">
        <v>1931</v>
      </c>
      <c r="AG26" s="108" t="s">
        <v>1931</v>
      </c>
      <c r="AH26" s="108" t="s">
        <v>1931</v>
      </c>
      <c r="AI26" s="108" t="s">
        <v>1931</v>
      </c>
      <c r="AJ26" s="108" t="s">
        <v>1931</v>
      </c>
      <c r="AK26" s="108" t="s">
        <v>1931</v>
      </c>
      <c r="AL26" s="108" t="s">
        <v>1931</v>
      </c>
      <c r="AM26" s="108" t="s">
        <v>1931</v>
      </c>
    </row>
    <row r="27" spans="1:39" x14ac:dyDescent="0.4">
      <c r="A27" s="107" t="s">
        <v>25</v>
      </c>
      <c r="B27" s="107" t="s">
        <v>37</v>
      </c>
      <c r="C27" s="108" t="s">
        <v>1930</v>
      </c>
      <c r="D27" s="107" t="s">
        <v>422</v>
      </c>
      <c r="E27" s="107" t="s">
        <v>423</v>
      </c>
      <c r="F27" s="108" t="s">
        <v>1931</v>
      </c>
      <c r="G27" s="108" t="s">
        <v>1931</v>
      </c>
      <c r="H27" s="108" t="s">
        <v>1931</v>
      </c>
      <c r="I27" s="108" t="s">
        <v>1931</v>
      </c>
      <c r="J27" s="108" t="s">
        <v>1931</v>
      </c>
      <c r="K27" s="108" t="s">
        <v>1931</v>
      </c>
      <c r="L27" s="108" t="s">
        <v>1931</v>
      </c>
      <c r="M27" s="108" t="s">
        <v>1931</v>
      </c>
      <c r="N27" s="108" t="s">
        <v>1931</v>
      </c>
      <c r="O27" s="108" t="s">
        <v>1931</v>
      </c>
      <c r="P27" s="108" t="s">
        <v>1931</v>
      </c>
      <c r="Q27" s="108" t="s">
        <v>1931</v>
      </c>
      <c r="R27" s="108" t="s">
        <v>1931</v>
      </c>
      <c r="S27" s="108" t="s">
        <v>1931</v>
      </c>
      <c r="T27" s="108" t="s">
        <v>1931</v>
      </c>
      <c r="U27" s="108" t="s">
        <v>1931</v>
      </c>
      <c r="V27" s="108" t="s">
        <v>1931</v>
      </c>
      <c r="W27" s="108" t="s">
        <v>1931</v>
      </c>
      <c r="X27" s="108" t="s">
        <v>1931</v>
      </c>
      <c r="Y27" s="108" t="s">
        <v>1931</v>
      </c>
      <c r="Z27" s="108" t="s">
        <v>1931</v>
      </c>
      <c r="AA27" s="108" t="s">
        <v>1931</v>
      </c>
      <c r="AB27" s="108" t="s">
        <v>1931</v>
      </c>
      <c r="AC27" s="108" t="s">
        <v>1931</v>
      </c>
      <c r="AD27" s="108" t="s">
        <v>1931</v>
      </c>
      <c r="AE27" s="108" t="s">
        <v>1931</v>
      </c>
      <c r="AF27" s="108" t="s">
        <v>1931</v>
      </c>
      <c r="AG27" s="108" t="s">
        <v>1931</v>
      </c>
      <c r="AH27" s="108" t="s">
        <v>1931</v>
      </c>
      <c r="AI27" s="108" t="s">
        <v>1931</v>
      </c>
      <c r="AJ27" s="108" t="s">
        <v>1931</v>
      </c>
      <c r="AK27" s="108" t="s">
        <v>1931</v>
      </c>
      <c r="AL27" s="108" t="s">
        <v>1931</v>
      </c>
      <c r="AM27" s="108" t="s">
        <v>1931</v>
      </c>
    </row>
    <row r="28" spans="1:39" x14ac:dyDescent="0.4">
      <c r="A28" s="107" t="s">
        <v>25</v>
      </c>
      <c r="B28" s="107" t="s">
        <v>37</v>
      </c>
      <c r="C28" s="108" t="s">
        <v>1930</v>
      </c>
      <c r="D28" s="107" t="s">
        <v>416</v>
      </c>
      <c r="E28" s="107" t="s">
        <v>417</v>
      </c>
      <c r="F28" s="108" t="s">
        <v>1931</v>
      </c>
      <c r="G28" s="108" t="s">
        <v>1931</v>
      </c>
      <c r="H28" s="108" t="s">
        <v>1931</v>
      </c>
      <c r="I28" s="108" t="s">
        <v>1931</v>
      </c>
      <c r="J28" s="108" t="s">
        <v>1931</v>
      </c>
      <c r="K28" s="108" t="s">
        <v>1931</v>
      </c>
      <c r="L28" s="108" t="s">
        <v>1931</v>
      </c>
      <c r="M28" s="108" t="s">
        <v>1931</v>
      </c>
      <c r="N28" s="108" t="s">
        <v>1931</v>
      </c>
      <c r="O28" s="108" t="s">
        <v>1931</v>
      </c>
      <c r="P28" s="108" t="s">
        <v>1931</v>
      </c>
      <c r="Q28" s="108" t="s">
        <v>1931</v>
      </c>
      <c r="R28" s="108" t="s">
        <v>1931</v>
      </c>
      <c r="S28" s="108" t="s">
        <v>1931</v>
      </c>
      <c r="T28" s="108" t="s">
        <v>1931</v>
      </c>
      <c r="U28" s="108" t="s">
        <v>1931</v>
      </c>
      <c r="V28" s="108" t="s">
        <v>1931</v>
      </c>
      <c r="W28" s="108" t="s">
        <v>1931</v>
      </c>
      <c r="X28" s="108" t="s">
        <v>1931</v>
      </c>
      <c r="Y28" s="108" t="s">
        <v>1931</v>
      </c>
      <c r="Z28" s="108" t="s">
        <v>1931</v>
      </c>
      <c r="AA28" s="108" t="s">
        <v>1931</v>
      </c>
      <c r="AB28" s="108" t="s">
        <v>1931</v>
      </c>
      <c r="AC28" s="108" t="s">
        <v>1931</v>
      </c>
      <c r="AD28" s="108" t="s">
        <v>1931</v>
      </c>
      <c r="AE28" s="108" t="s">
        <v>1931</v>
      </c>
      <c r="AF28" s="108" t="s">
        <v>1931</v>
      </c>
      <c r="AG28" s="108" t="s">
        <v>1931</v>
      </c>
      <c r="AH28" s="108" t="s">
        <v>1931</v>
      </c>
      <c r="AI28" s="108" t="s">
        <v>1931</v>
      </c>
      <c r="AJ28" s="108" t="s">
        <v>1931</v>
      </c>
      <c r="AK28" s="108" t="s">
        <v>1931</v>
      </c>
      <c r="AL28" s="108" t="s">
        <v>1931</v>
      </c>
      <c r="AM28" s="108" t="s">
        <v>1931</v>
      </c>
    </row>
    <row r="29" spans="1:39" x14ac:dyDescent="0.4">
      <c r="A29" s="107" t="s">
        <v>25</v>
      </c>
      <c r="B29" s="107" t="s">
        <v>37</v>
      </c>
      <c r="C29" s="108" t="s">
        <v>1930</v>
      </c>
      <c r="D29" s="107" t="s">
        <v>418</v>
      </c>
      <c r="E29" s="107" t="s">
        <v>419</v>
      </c>
      <c r="F29" s="108" t="s">
        <v>1931</v>
      </c>
      <c r="G29" s="108" t="s">
        <v>1931</v>
      </c>
      <c r="H29" s="108" t="s">
        <v>1931</v>
      </c>
      <c r="I29" s="108" t="s">
        <v>1931</v>
      </c>
      <c r="J29" s="108" t="s">
        <v>1931</v>
      </c>
      <c r="K29" s="108" t="s">
        <v>1931</v>
      </c>
      <c r="L29" s="108" t="s">
        <v>1931</v>
      </c>
      <c r="M29" s="108" t="s">
        <v>1931</v>
      </c>
      <c r="N29" s="108" t="s">
        <v>1931</v>
      </c>
      <c r="O29" s="108" t="s">
        <v>1931</v>
      </c>
      <c r="P29" s="108" t="s">
        <v>1931</v>
      </c>
      <c r="Q29" s="108" t="s">
        <v>1931</v>
      </c>
      <c r="R29" s="108" t="s">
        <v>1931</v>
      </c>
      <c r="S29" s="108" t="s">
        <v>1931</v>
      </c>
      <c r="T29" s="108" t="s">
        <v>1931</v>
      </c>
      <c r="U29" s="108" t="s">
        <v>1931</v>
      </c>
      <c r="V29" s="108" t="s">
        <v>1931</v>
      </c>
      <c r="W29" s="108" t="s">
        <v>1931</v>
      </c>
      <c r="X29" s="108" t="s">
        <v>1931</v>
      </c>
      <c r="Y29" s="108" t="s">
        <v>1931</v>
      </c>
      <c r="Z29" s="108" t="s">
        <v>1931</v>
      </c>
      <c r="AA29" s="108" t="s">
        <v>1931</v>
      </c>
      <c r="AB29" s="108" t="s">
        <v>1931</v>
      </c>
      <c r="AC29" s="108" t="s">
        <v>1931</v>
      </c>
      <c r="AD29" s="108" t="s">
        <v>1931</v>
      </c>
      <c r="AE29" s="108" t="s">
        <v>1931</v>
      </c>
      <c r="AF29" s="108" t="s">
        <v>1931</v>
      </c>
      <c r="AG29" s="108" t="s">
        <v>1931</v>
      </c>
      <c r="AH29" s="108" t="s">
        <v>1931</v>
      </c>
      <c r="AI29" s="108" t="s">
        <v>1931</v>
      </c>
      <c r="AJ29" s="108" t="s">
        <v>1931</v>
      </c>
      <c r="AK29" s="108" t="s">
        <v>1931</v>
      </c>
      <c r="AL29" s="108" t="s">
        <v>1931</v>
      </c>
      <c r="AM29" s="108" t="s">
        <v>1931</v>
      </c>
    </row>
    <row r="30" spans="1:39" x14ac:dyDescent="0.4">
      <c r="A30" s="107" t="s">
        <v>25</v>
      </c>
      <c r="B30" s="107" t="s">
        <v>37</v>
      </c>
      <c r="C30" s="108" t="s">
        <v>1930</v>
      </c>
      <c r="D30" s="107" t="s">
        <v>414</v>
      </c>
      <c r="E30" s="107" t="s">
        <v>415</v>
      </c>
      <c r="F30" s="108" t="s">
        <v>1931</v>
      </c>
      <c r="G30" s="108" t="s">
        <v>1931</v>
      </c>
      <c r="H30" s="108" t="s">
        <v>1931</v>
      </c>
      <c r="I30" s="108" t="s">
        <v>1931</v>
      </c>
      <c r="J30" s="108" t="s">
        <v>1931</v>
      </c>
      <c r="K30" s="108" t="s">
        <v>1931</v>
      </c>
      <c r="L30" s="108" t="s">
        <v>1931</v>
      </c>
      <c r="M30" s="108" t="s">
        <v>1931</v>
      </c>
      <c r="N30" s="108" t="s">
        <v>1931</v>
      </c>
      <c r="O30" s="108" t="s">
        <v>1931</v>
      </c>
      <c r="P30" s="108" t="s">
        <v>1931</v>
      </c>
      <c r="Q30" s="108" t="s">
        <v>1931</v>
      </c>
      <c r="R30" s="108" t="s">
        <v>1931</v>
      </c>
      <c r="S30" s="108" t="s">
        <v>1931</v>
      </c>
      <c r="T30" s="108" t="s">
        <v>1931</v>
      </c>
      <c r="U30" s="108" t="s">
        <v>1931</v>
      </c>
      <c r="V30" s="108" t="s">
        <v>1931</v>
      </c>
      <c r="W30" s="108" t="s">
        <v>1931</v>
      </c>
      <c r="X30" s="108" t="s">
        <v>1931</v>
      </c>
      <c r="Y30" s="108" t="s">
        <v>1931</v>
      </c>
      <c r="Z30" s="108" t="s">
        <v>1931</v>
      </c>
      <c r="AA30" s="108" t="s">
        <v>1931</v>
      </c>
      <c r="AB30" s="108" t="s">
        <v>1931</v>
      </c>
      <c r="AC30" s="108" t="s">
        <v>1931</v>
      </c>
      <c r="AD30" s="108" t="s">
        <v>1931</v>
      </c>
      <c r="AE30" s="108" t="s">
        <v>1931</v>
      </c>
      <c r="AF30" s="108" t="s">
        <v>1931</v>
      </c>
      <c r="AG30" s="108" t="s">
        <v>1931</v>
      </c>
      <c r="AH30" s="108" t="s">
        <v>1931</v>
      </c>
      <c r="AI30" s="108" t="s">
        <v>1931</v>
      </c>
      <c r="AJ30" s="108" t="s">
        <v>1931</v>
      </c>
      <c r="AK30" s="108" t="s">
        <v>1931</v>
      </c>
      <c r="AL30" s="108" t="s">
        <v>1931</v>
      </c>
      <c r="AM30" s="108" t="s">
        <v>1931</v>
      </c>
    </row>
    <row r="31" spans="1:39" x14ac:dyDescent="0.4">
      <c r="A31" s="107" t="s">
        <v>94</v>
      </c>
      <c r="B31" s="107" t="s">
        <v>35</v>
      </c>
      <c r="C31" s="108" t="s">
        <v>1930</v>
      </c>
      <c r="D31" s="107" t="s">
        <v>307</v>
      </c>
      <c r="E31" s="107" t="s">
        <v>2015</v>
      </c>
      <c r="F31" s="108" t="s">
        <v>1931</v>
      </c>
      <c r="G31" s="108" t="s">
        <v>1931</v>
      </c>
      <c r="H31" s="108" t="s">
        <v>1931</v>
      </c>
      <c r="I31" s="108" t="s">
        <v>1931</v>
      </c>
      <c r="J31" s="108" t="s">
        <v>1931</v>
      </c>
      <c r="K31" s="108" t="s">
        <v>1931</v>
      </c>
      <c r="L31" s="108" t="s">
        <v>1931</v>
      </c>
      <c r="M31" s="108" t="s">
        <v>1931</v>
      </c>
      <c r="N31" s="108" t="s">
        <v>1931</v>
      </c>
      <c r="O31" s="108" t="s">
        <v>1931</v>
      </c>
      <c r="P31" s="108" t="s">
        <v>1931</v>
      </c>
      <c r="Q31" s="108" t="s">
        <v>1931</v>
      </c>
      <c r="R31" s="108" t="s">
        <v>1931</v>
      </c>
      <c r="S31" s="108" t="s">
        <v>1931</v>
      </c>
      <c r="T31" s="108" t="s">
        <v>1931</v>
      </c>
      <c r="U31" s="108" t="s">
        <v>1931</v>
      </c>
      <c r="V31" s="108" t="s">
        <v>1931</v>
      </c>
      <c r="W31" s="108" t="s">
        <v>1931</v>
      </c>
      <c r="X31" s="108" t="s">
        <v>1931</v>
      </c>
      <c r="Y31" s="108" t="s">
        <v>1931</v>
      </c>
      <c r="Z31" s="108" t="s">
        <v>1931</v>
      </c>
      <c r="AA31" s="108" t="s">
        <v>1931</v>
      </c>
      <c r="AB31" s="108" t="s">
        <v>1931</v>
      </c>
      <c r="AC31" s="108" t="s">
        <v>1931</v>
      </c>
      <c r="AD31" s="108" t="s">
        <v>1931</v>
      </c>
      <c r="AE31" s="108" t="s">
        <v>1931</v>
      </c>
      <c r="AF31" s="108" t="s">
        <v>1931</v>
      </c>
      <c r="AG31" s="108" t="s">
        <v>1931</v>
      </c>
      <c r="AH31" s="108" t="s">
        <v>1931</v>
      </c>
      <c r="AI31" s="108" t="s">
        <v>1931</v>
      </c>
      <c r="AJ31" s="108" t="s">
        <v>1931</v>
      </c>
      <c r="AK31" s="108" t="s">
        <v>1931</v>
      </c>
      <c r="AL31" s="108" t="s">
        <v>1931</v>
      </c>
      <c r="AM31" s="108" t="s">
        <v>1931</v>
      </c>
    </row>
    <row r="32" spans="1:39" x14ac:dyDescent="0.4">
      <c r="A32" s="107" t="s">
        <v>71</v>
      </c>
      <c r="B32" s="107" t="s">
        <v>34</v>
      </c>
      <c r="C32" s="108" t="s">
        <v>1930</v>
      </c>
      <c r="D32" s="107" t="s">
        <v>190</v>
      </c>
      <c r="E32" s="107" t="s">
        <v>191</v>
      </c>
      <c r="F32" s="108" t="s">
        <v>1931</v>
      </c>
      <c r="G32" s="108" t="s">
        <v>1931</v>
      </c>
      <c r="H32" s="108" t="s">
        <v>1931</v>
      </c>
      <c r="I32" s="108" t="s">
        <v>1931</v>
      </c>
      <c r="J32" s="108" t="s">
        <v>1931</v>
      </c>
      <c r="K32" s="108" t="s">
        <v>1931</v>
      </c>
      <c r="L32" s="108" t="s">
        <v>1931</v>
      </c>
      <c r="M32" s="108" t="s">
        <v>1931</v>
      </c>
      <c r="N32" s="108" t="s">
        <v>1931</v>
      </c>
      <c r="O32" s="108" t="s">
        <v>1931</v>
      </c>
      <c r="P32" s="108" t="s">
        <v>1931</v>
      </c>
      <c r="Q32" s="108" t="s">
        <v>1931</v>
      </c>
      <c r="R32" s="108" t="s">
        <v>1931</v>
      </c>
      <c r="S32" s="108" t="s">
        <v>1931</v>
      </c>
      <c r="T32" s="108" t="s">
        <v>1931</v>
      </c>
      <c r="U32" s="108" t="s">
        <v>1931</v>
      </c>
      <c r="V32" s="108" t="s">
        <v>1931</v>
      </c>
      <c r="W32" s="108" t="s">
        <v>1931</v>
      </c>
      <c r="X32" s="108" t="s">
        <v>1931</v>
      </c>
      <c r="Y32" s="108" t="s">
        <v>1931</v>
      </c>
      <c r="Z32" s="108" t="s">
        <v>1931</v>
      </c>
      <c r="AA32" s="108" t="s">
        <v>1931</v>
      </c>
      <c r="AB32" s="108" t="s">
        <v>1931</v>
      </c>
      <c r="AC32" s="108" t="s">
        <v>1931</v>
      </c>
      <c r="AD32" s="108" t="s">
        <v>1931</v>
      </c>
      <c r="AE32" s="108" t="s">
        <v>1931</v>
      </c>
      <c r="AF32" s="108" t="s">
        <v>1931</v>
      </c>
      <c r="AG32" s="108" t="s">
        <v>1931</v>
      </c>
      <c r="AH32" s="108" t="s">
        <v>1931</v>
      </c>
      <c r="AI32" s="108" t="s">
        <v>1931</v>
      </c>
      <c r="AJ32" s="108" t="s">
        <v>1931</v>
      </c>
      <c r="AK32" s="108" t="s">
        <v>1931</v>
      </c>
      <c r="AL32" s="108" t="s">
        <v>1931</v>
      </c>
      <c r="AM32" s="108" t="s">
        <v>1931</v>
      </c>
    </row>
    <row r="33" spans="1:39" x14ac:dyDescent="0.4">
      <c r="A33" s="107" t="s">
        <v>71</v>
      </c>
      <c r="B33" s="107" t="s">
        <v>34</v>
      </c>
      <c r="C33" s="108" t="s">
        <v>1930</v>
      </c>
      <c r="D33" s="107" t="s">
        <v>182</v>
      </c>
      <c r="E33" s="107" t="s">
        <v>183</v>
      </c>
      <c r="F33" s="108" t="s">
        <v>1931</v>
      </c>
      <c r="G33" s="108" t="s">
        <v>1931</v>
      </c>
      <c r="H33" s="108" t="s">
        <v>1931</v>
      </c>
      <c r="I33" s="108" t="s">
        <v>1931</v>
      </c>
      <c r="J33" s="108" t="s">
        <v>1931</v>
      </c>
      <c r="K33" s="108" t="s">
        <v>1931</v>
      </c>
      <c r="L33" s="108" t="s">
        <v>1931</v>
      </c>
      <c r="M33" s="108" t="s">
        <v>1931</v>
      </c>
      <c r="N33" s="108" t="s">
        <v>1931</v>
      </c>
      <c r="O33" s="108" t="s">
        <v>1931</v>
      </c>
      <c r="P33" s="108" t="s">
        <v>1931</v>
      </c>
      <c r="Q33" s="108" t="s">
        <v>1931</v>
      </c>
      <c r="R33" s="108" t="s">
        <v>1931</v>
      </c>
      <c r="S33" s="108" t="s">
        <v>1931</v>
      </c>
      <c r="T33" s="108" t="s">
        <v>1931</v>
      </c>
      <c r="U33" s="108" t="s">
        <v>1931</v>
      </c>
      <c r="V33" s="108" t="s">
        <v>1931</v>
      </c>
      <c r="W33" s="108" t="s">
        <v>1931</v>
      </c>
      <c r="X33" s="108" t="s">
        <v>1931</v>
      </c>
      <c r="Y33" s="108" t="s">
        <v>1931</v>
      </c>
      <c r="Z33" s="108" t="s">
        <v>1931</v>
      </c>
      <c r="AA33" s="108" t="s">
        <v>1931</v>
      </c>
      <c r="AB33" s="108" t="s">
        <v>1931</v>
      </c>
      <c r="AC33" s="108" t="s">
        <v>1931</v>
      </c>
      <c r="AD33" s="108" t="s">
        <v>1931</v>
      </c>
      <c r="AE33" s="108" t="s">
        <v>1931</v>
      </c>
      <c r="AF33" s="108" t="s">
        <v>1931</v>
      </c>
      <c r="AG33" s="108" t="s">
        <v>1931</v>
      </c>
      <c r="AH33" s="108" t="s">
        <v>1931</v>
      </c>
      <c r="AI33" s="108" t="s">
        <v>1931</v>
      </c>
      <c r="AJ33" s="108" t="s">
        <v>1931</v>
      </c>
      <c r="AK33" s="108" t="s">
        <v>1931</v>
      </c>
      <c r="AL33" s="108" t="s">
        <v>1931</v>
      </c>
      <c r="AM33" s="108" t="s">
        <v>1931</v>
      </c>
    </row>
    <row r="34" spans="1:39" x14ac:dyDescent="0.4">
      <c r="A34" s="107" t="s">
        <v>71</v>
      </c>
      <c r="B34" s="107" t="s">
        <v>34</v>
      </c>
      <c r="C34" s="108" t="s">
        <v>1930</v>
      </c>
      <c r="D34" s="107" t="s">
        <v>186</v>
      </c>
      <c r="E34" s="107" t="s">
        <v>187</v>
      </c>
      <c r="F34" s="108" t="s">
        <v>1931</v>
      </c>
      <c r="G34" s="108" t="s">
        <v>1931</v>
      </c>
      <c r="H34" s="108" t="s">
        <v>1931</v>
      </c>
      <c r="I34" s="108" t="s">
        <v>1931</v>
      </c>
      <c r="J34" s="108" t="s">
        <v>1931</v>
      </c>
      <c r="K34" s="108" t="s">
        <v>1931</v>
      </c>
      <c r="L34" s="108" t="s">
        <v>1931</v>
      </c>
      <c r="M34" s="108" t="s">
        <v>1931</v>
      </c>
      <c r="N34" s="108" t="s">
        <v>1931</v>
      </c>
      <c r="O34" s="108" t="s">
        <v>1931</v>
      </c>
      <c r="P34" s="108" t="s">
        <v>1931</v>
      </c>
      <c r="Q34" s="108" t="s">
        <v>1931</v>
      </c>
      <c r="R34" s="108" t="s">
        <v>1931</v>
      </c>
      <c r="S34" s="108" t="s">
        <v>1931</v>
      </c>
      <c r="T34" s="108" t="s">
        <v>1931</v>
      </c>
      <c r="U34" s="108" t="s">
        <v>1931</v>
      </c>
      <c r="V34" s="108" t="s">
        <v>1931</v>
      </c>
      <c r="W34" s="108" t="s">
        <v>1931</v>
      </c>
      <c r="X34" s="108" t="s">
        <v>1931</v>
      </c>
      <c r="Y34" s="108" t="s">
        <v>1931</v>
      </c>
      <c r="Z34" s="108" t="s">
        <v>1931</v>
      </c>
      <c r="AA34" s="108" t="s">
        <v>1931</v>
      </c>
      <c r="AB34" s="108" t="s">
        <v>1931</v>
      </c>
      <c r="AC34" s="108" t="s">
        <v>1931</v>
      </c>
      <c r="AD34" s="108" t="s">
        <v>1931</v>
      </c>
      <c r="AE34" s="108" t="s">
        <v>1931</v>
      </c>
      <c r="AF34" s="108" t="s">
        <v>1931</v>
      </c>
      <c r="AG34" s="108" t="s">
        <v>1931</v>
      </c>
      <c r="AH34" s="108" t="s">
        <v>1931</v>
      </c>
      <c r="AI34" s="108" t="s">
        <v>1931</v>
      </c>
      <c r="AJ34" s="108" t="s">
        <v>1931</v>
      </c>
      <c r="AK34" s="108" t="s">
        <v>1931</v>
      </c>
      <c r="AL34" s="108" t="s">
        <v>1931</v>
      </c>
      <c r="AM34" s="108" t="s">
        <v>1931</v>
      </c>
    </row>
    <row r="35" spans="1:39" x14ac:dyDescent="0.4">
      <c r="A35" s="107" t="s">
        <v>71</v>
      </c>
      <c r="B35" s="107" t="s">
        <v>34</v>
      </c>
      <c r="C35" s="108" t="s">
        <v>1930</v>
      </c>
      <c r="D35" s="107" t="s">
        <v>188</v>
      </c>
      <c r="E35" s="107" t="s">
        <v>189</v>
      </c>
      <c r="F35" s="108" t="s">
        <v>1931</v>
      </c>
      <c r="G35" s="108" t="s">
        <v>1931</v>
      </c>
      <c r="H35" s="108" t="s">
        <v>1931</v>
      </c>
      <c r="I35" s="108" t="s">
        <v>1931</v>
      </c>
      <c r="J35" s="108" t="s">
        <v>1931</v>
      </c>
      <c r="K35" s="108" t="s">
        <v>1931</v>
      </c>
      <c r="L35" s="108" t="s">
        <v>1931</v>
      </c>
      <c r="M35" s="108" t="s">
        <v>1931</v>
      </c>
      <c r="N35" s="108" t="s">
        <v>1931</v>
      </c>
      <c r="O35" s="108" t="s">
        <v>1931</v>
      </c>
      <c r="P35" s="108" t="s">
        <v>1931</v>
      </c>
      <c r="Q35" s="108" t="s">
        <v>1931</v>
      </c>
      <c r="R35" s="108" t="s">
        <v>1931</v>
      </c>
      <c r="S35" s="108" t="s">
        <v>1931</v>
      </c>
      <c r="T35" s="108" t="s">
        <v>1931</v>
      </c>
      <c r="U35" s="108" t="s">
        <v>1931</v>
      </c>
      <c r="V35" s="108" t="s">
        <v>1931</v>
      </c>
      <c r="W35" s="108" t="s">
        <v>1931</v>
      </c>
      <c r="X35" s="108" t="s">
        <v>1931</v>
      </c>
      <c r="Y35" s="108" t="s">
        <v>1931</v>
      </c>
      <c r="Z35" s="108" t="s">
        <v>1931</v>
      </c>
      <c r="AA35" s="108" t="s">
        <v>1931</v>
      </c>
      <c r="AB35" s="108" t="s">
        <v>1931</v>
      </c>
      <c r="AC35" s="108" t="s">
        <v>1931</v>
      </c>
      <c r="AD35" s="108" t="s">
        <v>1931</v>
      </c>
      <c r="AE35" s="108" t="s">
        <v>1931</v>
      </c>
      <c r="AF35" s="108" t="s">
        <v>1931</v>
      </c>
      <c r="AG35" s="108" t="s">
        <v>1931</v>
      </c>
      <c r="AH35" s="108" t="s">
        <v>1931</v>
      </c>
      <c r="AI35" s="108" t="s">
        <v>1931</v>
      </c>
      <c r="AJ35" s="108" t="s">
        <v>1931</v>
      </c>
      <c r="AK35" s="108" t="s">
        <v>1931</v>
      </c>
      <c r="AL35" s="108" t="s">
        <v>1931</v>
      </c>
      <c r="AM35" s="108" t="s">
        <v>1931</v>
      </c>
    </row>
    <row r="36" spans="1:39" x14ac:dyDescent="0.4">
      <c r="A36" s="107" t="s">
        <v>71</v>
      </c>
      <c r="B36" s="107" t="s">
        <v>34</v>
      </c>
      <c r="C36" s="108" t="s">
        <v>1930</v>
      </c>
      <c r="D36" s="107" t="s">
        <v>192</v>
      </c>
      <c r="E36" s="107" t="s">
        <v>193</v>
      </c>
      <c r="F36" s="108" t="s">
        <v>1931</v>
      </c>
      <c r="G36" s="108" t="s">
        <v>1931</v>
      </c>
      <c r="H36" s="108" t="s">
        <v>1931</v>
      </c>
      <c r="I36" s="108" t="s">
        <v>1931</v>
      </c>
      <c r="J36" s="108" t="s">
        <v>1931</v>
      </c>
      <c r="K36" s="108" t="s">
        <v>1931</v>
      </c>
      <c r="L36" s="108" t="s">
        <v>1931</v>
      </c>
      <c r="M36" s="108" t="s">
        <v>1931</v>
      </c>
      <c r="N36" s="108" t="s">
        <v>1931</v>
      </c>
      <c r="O36" s="108" t="s">
        <v>1931</v>
      </c>
      <c r="P36" s="108" t="s">
        <v>1931</v>
      </c>
      <c r="Q36" s="108" t="s">
        <v>1931</v>
      </c>
      <c r="R36" s="108" t="s">
        <v>1931</v>
      </c>
      <c r="S36" s="108" t="s">
        <v>1931</v>
      </c>
      <c r="T36" s="108" t="s">
        <v>1931</v>
      </c>
      <c r="U36" s="108" t="s">
        <v>1931</v>
      </c>
      <c r="V36" s="108" t="s">
        <v>1931</v>
      </c>
      <c r="W36" s="108" t="s">
        <v>1931</v>
      </c>
      <c r="X36" s="108" t="s">
        <v>1931</v>
      </c>
      <c r="Y36" s="108" t="s">
        <v>1931</v>
      </c>
      <c r="Z36" s="108" t="s">
        <v>1931</v>
      </c>
      <c r="AA36" s="108" t="s">
        <v>1931</v>
      </c>
      <c r="AB36" s="108" t="s">
        <v>1931</v>
      </c>
      <c r="AC36" s="108" t="s">
        <v>1931</v>
      </c>
      <c r="AD36" s="108" t="s">
        <v>1931</v>
      </c>
      <c r="AE36" s="108" t="s">
        <v>1931</v>
      </c>
      <c r="AF36" s="108" t="s">
        <v>1931</v>
      </c>
      <c r="AG36" s="108" t="s">
        <v>1931</v>
      </c>
      <c r="AH36" s="108" t="s">
        <v>1931</v>
      </c>
      <c r="AI36" s="108" t="s">
        <v>1931</v>
      </c>
      <c r="AJ36" s="108" t="s">
        <v>1931</v>
      </c>
      <c r="AK36" s="108" t="s">
        <v>1931</v>
      </c>
      <c r="AL36" s="108" t="s">
        <v>1931</v>
      </c>
      <c r="AM36" s="108" t="s">
        <v>1931</v>
      </c>
    </row>
    <row r="37" spans="1:39" x14ac:dyDescent="0.4">
      <c r="A37" s="107" t="s">
        <v>71</v>
      </c>
      <c r="B37" s="107" t="s">
        <v>34</v>
      </c>
      <c r="C37" s="108" t="s">
        <v>1930</v>
      </c>
      <c r="D37" s="107" t="s">
        <v>194</v>
      </c>
      <c r="E37" s="107" t="s">
        <v>195</v>
      </c>
      <c r="F37" s="108" t="s">
        <v>1931</v>
      </c>
      <c r="G37" s="108" t="s">
        <v>1931</v>
      </c>
      <c r="H37" s="108" t="s">
        <v>1931</v>
      </c>
      <c r="I37" s="108" t="s">
        <v>1931</v>
      </c>
      <c r="J37" s="108" t="s">
        <v>1931</v>
      </c>
      <c r="K37" s="108" t="s">
        <v>1931</v>
      </c>
      <c r="L37" s="108" t="s">
        <v>1931</v>
      </c>
      <c r="M37" s="108" t="s">
        <v>1931</v>
      </c>
      <c r="N37" s="108" t="s">
        <v>1931</v>
      </c>
      <c r="O37" s="108" t="s">
        <v>1931</v>
      </c>
      <c r="P37" s="108" t="s">
        <v>1931</v>
      </c>
      <c r="Q37" s="108" t="s">
        <v>1931</v>
      </c>
      <c r="R37" s="108" t="s">
        <v>1931</v>
      </c>
      <c r="S37" s="108" t="s">
        <v>1931</v>
      </c>
      <c r="T37" s="108" t="s">
        <v>1931</v>
      </c>
      <c r="U37" s="108" t="s">
        <v>1931</v>
      </c>
      <c r="V37" s="108" t="s">
        <v>1931</v>
      </c>
      <c r="W37" s="108" t="s">
        <v>1931</v>
      </c>
      <c r="X37" s="108" t="s">
        <v>1931</v>
      </c>
      <c r="Y37" s="108" t="s">
        <v>1931</v>
      </c>
      <c r="Z37" s="108" t="s">
        <v>1931</v>
      </c>
      <c r="AA37" s="108" t="s">
        <v>1931</v>
      </c>
      <c r="AB37" s="108" t="s">
        <v>1931</v>
      </c>
      <c r="AC37" s="108" t="s">
        <v>1931</v>
      </c>
      <c r="AD37" s="108" t="s">
        <v>1931</v>
      </c>
      <c r="AE37" s="108" t="s">
        <v>1931</v>
      </c>
      <c r="AF37" s="108" t="s">
        <v>1931</v>
      </c>
      <c r="AG37" s="108" t="s">
        <v>1931</v>
      </c>
      <c r="AH37" s="108" t="s">
        <v>1931</v>
      </c>
      <c r="AI37" s="108" t="s">
        <v>1931</v>
      </c>
      <c r="AJ37" s="108" t="s">
        <v>1931</v>
      </c>
      <c r="AK37" s="108" t="s">
        <v>1931</v>
      </c>
      <c r="AL37" s="108" t="s">
        <v>1931</v>
      </c>
      <c r="AM37" s="108" t="s">
        <v>1931</v>
      </c>
    </row>
    <row r="38" spans="1:39" x14ac:dyDescent="0.4">
      <c r="A38" s="107" t="s">
        <v>71</v>
      </c>
      <c r="B38" s="107" t="s">
        <v>34</v>
      </c>
      <c r="C38" s="108" t="s">
        <v>1930</v>
      </c>
      <c r="D38" s="107" t="s">
        <v>196</v>
      </c>
      <c r="E38" s="107" t="s">
        <v>197</v>
      </c>
      <c r="F38" s="108" t="s">
        <v>1931</v>
      </c>
      <c r="G38" s="108" t="s">
        <v>1931</v>
      </c>
      <c r="H38" s="108" t="s">
        <v>1931</v>
      </c>
      <c r="I38" s="108" t="s">
        <v>1931</v>
      </c>
      <c r="J38" s="108" t="s">
        <v>1931</v>
      </c>
      <c r="K38" s="108" t="s">
        <v>1931</v>
      </c>
      <c r="L38" s="108" t="s">
        <v>1931</v>
      </c>
      <c r="M38" s="108" t="s">
        <v>1931</v>
      </c>
      <c r="N38" s="108" t="s">
        <v>1931</v>
      </c>
      <c r="O38" s="108" t="s">
        <v>1931</v>
      </c>
      <c r="P38" s="108" t="s">
        <v>1931</v>
      </c>
      <c r="Q38" s="108" t="s">
        <v>1931</v>
      </c>
      <c r="R38" s="108" t="s">
        <v>1931</v>
      </c>
      <c r="S38" s="108" t="s">
        <v>1931</v>
      </c>
      <c r="T38" s="108" t="s">
        <v>1931</v>
      </c>
      <c r="U38" s="108" t="s">
        <v>1931</v>
      </c>
      <c r="V38" s="108" t="s">
        <v>1931</v>
      </c>
      <c r="W38" s="108" t="s">
        <v>1931</v>
      </c>
      <c r="X38" s="108" t="s">
        <v>1931</v>
      </c>
      <c r="Y38" s="108" t="s">
        <v>1931</v>
      </c>
      <c r="Z38" s="108" t="s">
        <v>1931</v>
      </c>
      <c r="AA38" s="108" t="s">
        <v>1931</v>
      </c>
      <c r="AB38" s="108" t="s">
        <v>1931</v>
      </c>
      <c r="AC38" s="108" t="s">
        <v>1931</v>
      </c>
      <c r="AD38" s="108" t="s">
        <v>1931</v>
      </c>
      <c r="AE38" s="108" t="s">
        <v>1931</v>
      </c>
      <c r="AF38" s="108" t="s">
        <v>1931</v>
      </c>
      <c r="AG38" s="108" t="s">
        <v>1931</v>
      </c>
      <c r="AH38" s="108" t="s">
        <v>1931</v>
      </c>
      <c r="AI38" s="108" t="s">
        <v>1931</v>
      </c>
      <c r="AJ38" s="108" t="s">
        <v>1931</v>
      </c>
      <c r="AK38" s="108" t="s">
        <v>1931</v>
      </c>
      <c r="AL38" s="108" t="s">
        <v>1931</v>
      </c>
      <c r="AM38" s="108" t="s">
        <v>1931</v>
      </c>
    </row>
    <row r="39" spans="1:39" x14ac:dyDescent="0.4">
      <c r="A39" s="107" t="s">
        <v>71</v>
      </c>
      <c r="B39" s="107" t="s">
        <v>34</v>
      </c>
      <c r="C39" s="108" t="s">
        <v>1930</v>
      </c>
      <c r="D39" s="107" t="s">
        <v>198</v>
      </c>
      <c r="E39" s="107" t="s">
        <v>199</v>
      </c>
      <c r="F39" s="108" t="s">
        <v>1931</v>
      </c>
      <c r="G39" s="108" t="s">
        <v>1931</v>
      </c>
      <c r="H39" s="108" t="s">
        <v>1931</v>
      </c>
      <c r="I39" s="108" t="s">
        <v>1931</v>
      </c>
      <c r="J39" s="108" t="s">
        <v>1931</v>
      </c>
      <c r="K39" s="108" t="s">
        <v>1931</v>
      </c>
      <c r="L39" s="108" t="s">
        <v>1931</v>
      </c>
      <c r="M39" s="108" t="s">
        <v>1931</v>
      </c>
      <c r="N39" s="108" t="s">
        <v>1931</v>
      </c>
      <c r="O39" s="108" t="s">
        <v>1931</v>
      </c>
      <c r="P39" s="108" t="s">
        <v>1931</v>
      </c>
      <c r="Q39" s="108" t="s">
        <v>1931</v>
      </c>
      <c r="R39" s="108" t="s">
        <v>1931</v>
      </c>
      <c r="S39" s="108" t="s">
        <v>1931</v>
      </c>
      <c r="T39" s="108" t="s">
        <v>1931</v>
      </c>
      <c r="U39" s="108" t="s">
        <v>1931</v>
      </c>
      <c r="V39" s="108" t="s">
        <v>1931</v>
      </c>
      <c r="W39" s="108" t="s">
        <v>1931</v>
      </c>
      <c r="X39" s="108" t="s">
        <v>1931</v>
      </c>
      <c r="Y39" s="108" t="s">
        <v>1931</v>
      </c>
      <c r="Z39" s="108" t="s">
        <v>1931</v>
      </c>
      <c r="AA39" s="108" t="s">
        <v>1931</v>
      </c>
      <c r="AB39" s="108" t="s">
        <v>1931</v>
      </c>
      <c r="AC39" s="108" t="s">
        <v>1931</v>
      </c>
      <c r="AD39" s="108" t="s">
        <v>1931</v>
      </c>
      <c r="AE39" s="108" t="s">
        <v>1931</v>
      </c>
      <c r="AF39" s="108" t="s">
        <v>1931</v>
      </c>
      <c r="AG39" s="108" t="s">
        <v>1931</v>
      </c>
      <c r="AH39" s="108" t="s">
        <v>1931</v>
      </c>
      <c r="AI39" s="108" t="s">
        <v>1931</v>
      </c>
      <c r="AJ39" s="108" t="s">
        <v>1931</v>
      </c>
      <c r="AK39" s="108" t="s">
        <v>1931</v>
      </c>
      <c r="AL39" s="108" t="s">
        <v>1931</v>
      </c>
      <c r="AM39" s="108" t="s">
        <v>1931</v>
      </c>
    </row>
    <row r="40" spans="1:39" x14ac:dyDescent="0.4">
      <c r="A40" s="107" t="s">
        <v>71</v>
      </c>
      <c r="B40" s="107" t="s">
        <v>34</v>
      </c>
      <c r="C40" s="108" t="s">
        <v>1930</v>
      </c>
      <c r="D40" s="107" t="s">
        <v>200</v>
      </c>
      <c r="E40" s="107" t="s">
        <v>201</v>
      </c>
      <c r="F40" s="108" t="s">
        <v>1931</v>
      </c>
      <c r="G40" s="108" t="s">
        <v>1931</v>
      </c>
      <c r="H40" s="108" t="s">
        <v>1931</v>
      </c>
      <c r="I40" s="108" t="s">
        <v>1931</v>
      </c>
      <c r="J40" s="108" t="s">
        <v>1931</v>
      </c>
      <c r="K40" s="108" t="s">
        <v>1931</v>
      </c>
      <c r="L40" s="108" t="s">
        <v>1931</v>
      </c>
      <c r="M40" s="108" t="s">
        <v>1931</v>
      </c>
      <c r="N40" s="108" t="s">
        <v>1931</v>
      </c>
      <c r="O40" s="108" t="s">
        <v>1931</v>
      </c>
      <c r="P40" s="108" t="s">
        <v>1931</v>
      </c>
      <c r="Q40" s="108" t="s">
        <v>1931</v>
      </c>
      <c r="R40" s="108" t="s">
        <v>1931</v>
      </c>
      <c r="S40" s="108" t="s">
        <v>1931</v>
      </c>
      <c r="T40" s="108" t="s">
        <v>1931</v>
      </c>
      <c r="U40" s="108" t="s">
        <v>1931</v>
      </c>
      <c r="V40" s="108" t="s">
        <v>1931</v>
      </c>
      <c r="W40" s="108" t="s">
        <v>1931</v>
      </c>
      <c r="X40" s="108" t="s">
        <v>1931</v>
      </c>
      <c r="Y40" s="108" t="s">
        <v>1931</v>
      </c>
      <c r="Z40" s="108" t="s">
        <v>1931</v>
      </c>
      <c r="AA40" s="108" t="s">
        <v>1931</v>
      </c>
      <c r="AB40" s="108" t="s">
        <v>1931</v>
      </c>
      <c r="AC40" s="108" t="s">
        <v>1931</v>
      </c>
      <c r="AD40" s="108" t="s">
        <v>1931</v>
      </c>
      <c r="AE40" s="108" t="s">
        <v>1931</v>
      </c>
      <c r="AF40" s="108" t="s">
        <v>1931</v>
      </c>
      <c r="AG40" s="108" t="s">
        <v>1931</v>
      </c>
      <c r="AH40" s="108" t="s">
        <v>1931</v>
      </c>
      <c r="AI40" s="108" t="s">
        <v>1931</v>
      </c>
      <c r="AJ40" s="108" t="s">
        <v>1931</v>
      </c>
      <c r="AK40" s="108" t="s">
        <v>1931</v>
      </c>
      <c r="AL40" s="108" t="s">
        <v>1931</v>
      </c>
      <c r="AM40" s="108" t="s">
        <v>1931</v>
      </c>
    </row>
    <row r="41" spans="1:39" x14ac:dyDescent="0.4">
      <c r="A41" s="107" t="s">
        <v>71</v>
      </c>
      <c r="B41" s="107" t="s">
        <v>34</v>
      </c>
      <c r="C41" s="108" t="s">
        <v>1930</v>
      </c>
      <c r="D41" s="107" t="s">
        <v>184</v>
      </c>
      <c r="E41" s="107" t="s">
        <v>185</v>
      </c>
      <c r="F41" s="108" t="s">
        <v>1931</v>
      </c>
      <c r="G41" s="108" t="s">
        <v>1931</v>
      </c>
      <c r="H41" s="108" t="s">
        <v>1931</v>
      </c>
      <c r="I41" s="108" t="s">
        <v>1931</v>
      </c>
      <c r="J41" s="108" t="s">
        <v>1931</v>
      </c>
      <c r="K41" s="108" t="s">
        <v>1931</v>
      </c>
      <c r="L41" s="108" t="s">
        <v>1931</v>
      </c>
      <c r="M41" s="108" t="s">
        <v>1931</v>
      </c>
      <c r="N41" s="108" t="s">
        <v>1931</v>
      </c>
      <c r="O41" s="108" t="s">
        <v>1931</v>
      </c>
      <c r="P41" s="108" t="s">
        <v>1931</v>
      </c>
      <c r="Q41" s="108" t="s">
        <v>1931</v>
      </c>
      <c r="R41" s="108" t="s">
        <v>1931</v>
      </c>
      <c r="S41" s="108" t="s">
        <v>1931</v>
      </c>
      <c r="T41" s="108" t="s">
        <v>1931</v>
      </c>
      <c r="U41" s="108" t="s">
        <v>1931</v>
      </c>
      <c r="V41" s="108" t="s">
        <v>1931</v>
      </c>
      <c r="W41" s="108" t="s">
        <v>1931</v>
      </c>
      <c r="X41" s="108" t="s">
        <v>1931</v>
      </c>
      <c r="Y41" s="108" t="s">
        <v>1931</v>
      </c>
      <c r="Z41" s="108" t="s">
        <v>1931</v>
      </c>
      <c r="AA41" s="108" t="s">
        <v>1931</v>
      </c>
      <c r="AB41" s="108" t="s">
        <v>1931</v>
      </c>
      <c r="AC41" s="108" t="s">
        <v>1931</v>
      </c>
      <c r="AD41" s="108" t="s">
        <v>1931</v>
      </c>
      <c r="AE41" s="108" t="s">
        <v>1931</v>
      </c>
      <c r="AF41" s="108" t="s">
        <v>1931</v>
      </c>
      <c r="AG41" s="108" t="s">
        <v>1931</v>
      </c>
      <c r="AH41" s="108" t="s">
        <v>1931</v>
      </c>
      <c r="AI41" s="108" t="s">
        <v>1931</v>
      </c>
      <c r="AJ41" s="108" t="s">
        <v>1931</v>
      </c>
      <c r="AK41" s="108" t="s">
        <v>1931</v>
      </c>
      <c r="AL41" s="108" t="s">
        <v>1931</v>
      </c>
      <c r="AM41" s="108" t="s">
        <v>1931</v>
      </c>
    </row>
    <row r="42" spans="1:39" x14ac:dyDescent="0.4">
      <c r="A42" s="107" t="s">
        <v>71</v>
      </c>
      <c r="B42" s="107" t="s">
        <v>34</v>
      </c>
      <c r="C42" s="108" t="s">
        <v>1930</v>
      </c>
      <c r="D42" s="107" t="s">
        <v>202</v>
      </c>
      <c r="E42" s="107" t="s">
        <v>203</v>
      </c>
      <c r="F42" s="108" t="s">
        <v>1931</v>
      </c>
      <c r="G42" s="108" t="s">
        <v>1931</v>
      </c>
      <c r="H42" s="108" t="s">
        <v>1931</v>
      </c>
      <c r="I42" s="108" t="s">
        <v>1931</v>
      </c>
      <c r="J42" s="108" t="s">
        <v>1931</v>
      </c>
      <c r="K42" s="108" t="s">
        <v>1931</v>
      </c>
      <c r="L42" s="108" t="s">
        <v>1931</v>
      </c>
      <c r="M42" s="108" t="s">
        <v>1931</v>
      </c>
      <c r="N42" s="108" t="s">
        <v>1931</v>
      </c>
      <c r="O42" s="108" t="s">
        <v>1931</v>
      </c>
      <c r="P42" s="108" t="s">
        <v>1931</v>
      </c>
      <c r="Q42" s="108" t="s">
        <v>1931</v>
      </c>
      <c r="R42" s="108" t="s">
        <v>1931</v>
      </c>
      <c r="S42" s="108" t="s">
        <v>1931</v>
      </c>
      <c r="T42" s="108" t="s">
        <v>1931</v>
      </c>
      <c r="U42" s="108" t="s">
        <v>1931</v>
      </c>
      <c r="V42" s="108" t="s">
        <v>1931</v>
      </c>
      <c r="W42" s="108" t="s">
        <v>1931</v>
      </c>
      <c r="X42" s="108" t="s">
        <v>1931</v>
      </c>
      <c r="Y42" s="108" t="s">
        <v>1931</v>
      </c>
      <c r="Z42" s="108" t="s">
        <v>1931</v>
      </c>
      <c r="AA42" s="108" t="s">
        <v>1931</v>
      </c>
      <c r="AB42" s="108" t="s">
        <v>1931</v>
      </c>
      <c r="AC42" s="108" t="s">
        <v>1931</v>
      </c>
      <c r="AD42" s="108" t="s">
        <v>1931</v>
      </c>
      <c r="AE42" s="108" t="s">
        <v>1931</v>
      </c>
      <c r="AF42" s="108" t="s">
        <v>1931</v>
      </c>
      <c r="AG42" s="108" t="s">
        <v>1931</v>
      </c>
      <c r="AH42" s="108" t="s">
        <v>1931</v>
      </c>
      <c r="AI42" s="108" t="s">
        <v>1931</v>
      </c>
      <c r="AJ42" s="108" t="s">
        <v>1931</v>
      </c>
      <c r="AK42" s="108" t="s">
        <v>1931</v>
      </c>
      <c r="AL42" s="108" t="s">
        <v>1931</v>
      </c>
      <c r="AM42" s="108" t="s">
        <v>1931</v>
      </c>
    </row>
    <row r="43" spans="1:39" x14ac:dyDescent="0.4">
      <c r="A43" s="107" t="s">
        <v>71</v>
      </c>
      <c r="B43" s="107" t="s">
        <v>34</v>
      </c>
      <c r="C43" s="108" t="s">
        <v>1930</v>
      </c>
      <c r="D43" s="107" t="s">
        <v>204</v>
      </c>
      <c r="E43" s="107" t="s">
        <v>205</v>
      </c>
      <c r="F43" s="108" t="s">
        <v>1931</v>
      </c>
      <c r="G43" s="108" t="s">
        <v>1931</v>
      </c>
      <c r="H43" s="108" t="s">
        <v>1931</v>
      </c>
      <c r="I43" s="108" t="s">
        <v>1931</v>
      </c>
      <c r="J43" s="108" t="s">
        <v>1931</v>
      </c>
      <c r="K43" s="108" t="s">
        <v>1931</v>
      </c>
      <c r="L43" s="108" t="s">
        <v>1931</v>
      </c>
      <c r="M43" s="108" t="s">
        <v>1931</v>
      </c>
      <c r="N43" s="108" t="s">
        <v>1931</v>
      </c>
      <c r="O43" s="108" t="s">
        <v>1931</v>
      </c>
      <c r="P43" s="108" t="s">
        <v>1931</v>
      </c>
      <c r="Q43" s="108" t="s">
        <v>1931</v>
      </c>
      <c r="R43" s="108" t="s">
        <v>1931</v>
      </c>
      <c r="S43" s="108" t="s">
        <v>1931</v>
      </c>
      <c r="T43" s="108" t="s">
        <v>1931</v>
      </c>
      <c r="U43" s="108" t="s">
        <v>1931</v>
      </c>
      <c r="V43" s="108" t="s">
        <v>1931</v>
      </c>
      <c r="W43" s="108" t="s">
        <v>1931</v>
      </c>
      <c r="X43" s="108" t="s">
        <v>1931</v>
      </c>
      <c r="Y43" s="108" t="s">
        <v>1931</v>
      </c>
      <c r="Z43" s="108" t="s">
        <v>1931</v>
      </c>
      <c r="AA43" s="108" t="s">
        <v>1931</v>
      </c>
      <c r="AB43" s="108" t="s">
        <v>1931</v>
      </c>
      <c r="AC43" s="108" t="s">
        <v>1931</v>
      </c>
      <c r="AD43" s="108" t="s">
        <v>1931</v>
      </c>
      <c r="AE43" s="108" t="s">
        <v>1931</v>
      </c>
      <c r="AF43" s="108" t="s">
        <v>1931</v>
      </c>
      <c r="AG43" s="108" t="s">
        <v>1931</v>
      </c>
      <c r="AH43" s="108" t="s">
        <v>1931</v>
      </c>
      <c r="AI43" s="108" t="s">
        <v>1931</v>
      </c>
      <c r="AJ43" s="108" t="s">
        <v>1931</v>
      </c>
      <c r="AK43" s="108" t="s">
        <v>1931</v>
      </c>
      <c r="AL43" s="108" t="s">
        <v>1931</v>
      </c>
      <c r="AM43" s="108" t="s">
        <v>1931</v>
      </c>
    </row>
    <row r="44" spans="1:39" x14ac:dyDescent="0.4">
      <c r="A44" s="107" t="s">
        <v>71</v>
      </c>
      <c r="B44" s="107" t="s">
        <v>34</v>
      </c>
      <c r="C44" s="108" t="s">
        <v>1930</v>
      </c>
      <c r="D44" s="107" t="s">
        <v>206</v>
      </c>
      <c r="E44" s="107" t="s">
        <v>1932</v>
      </c>
      <c r="F44" s="108" t="s">
        <v>1931</v>
      </c>
      <c r="G44" s="108" t="s">
        <v>1931</v>
      </c>
      <c r="H44" s="108" t="s">
        <v>1931</v>
      </c>
      <c r="I44" s="108" t="s">
        <v>1931</v>
      </c>
      <c r="J44" s="108" t="s">
        <v>1931</v>
      </c>
      <c r="K44" s="108" t="s">
        <v>1931</v>
      </c>
      <c r="L44" s="108" t="s">
        <v>1931</v>
      </c>
      <c r="M44" s="108" t="s">
        <v>1931</v>
      </c>
      <c r="N44" s="108" t="s">
        <v>1931</v>
      </c>
      <c r="O44" s="108" t="s">
        <v>1931</v>
      </c>
      <c r="P44" s="108" t="s">
        <v>1931</v>
      </c>
      <c r="Q44" s="108" t="s">
        <v>1931</v>
      </c>
      <c r="R44" s="108" t="s">
        <v>1931</v>
      </c>
      <c r="S44" s="108" t="s">
        <v>1931</v>
      </c>
      <c r="T44" s="108" t="s">
        <v>1931</v>
      </c>
      <c r="U44" s="108" t="s">
        <v>1931</v>
      </c>
      <c r="V44" s="108" t="s">
        <v>1931</v>
      </c>
      <c r="W44" s="108" t="s">
        <v>1931</v>
      </c>
      <c r="X44" s="108" t="s">
        <v>1931</v>
      </c>
      <c r="Y44" s="108" t="s">
        <v>1931</v>
      </c>
      <c r="Z44" s="108" t="s">
        <v>1931</v>
      </c>
      <c r="AA44" s="108" t="s">
        <v>1931</v>
      </c>
      <c r="AB44" s="108" t="s">
        <v>1931</v>
      </c>
      <c r="AC44" s="108" t="s">
        <v>1931</v>
      </c>
      <c r="AD44" s="108" t="s">
        <v>1931</v>
      </c>
      <c r="AE44" s="108" t="s">
        <v>1931</v>
      </c>
      <c r="AF44" s="108" t="s">
        <v>1931</v>
      </c>
      <c r="AG44" s="108" t="s">
        <v>1931</v>
      </c>
      <c r="AH44" s="108" t="s">
        <v>1931</v>
      </c>
      <c r="AI44" s="108" t="s">
        <v>1931</v>
      </c>
      <c r="AJ44" s="108" t="s">
        <v>1931</v>
      </c>
      <c r="AK44" s="108" t="s">
        <v>1931</v>
      </c>
      <c r="AL44" s="108" t="s">
        <v>1931</v>
      </c>
      <c r="AM44" s="108" t="s">
        <v>1931</v>
      </c>
    </row>
    <row r="45" spans="1:39" x14ac:dyDescent="0.4">
      <c r="A45" s="107" t="s">
        <v>71</v>
      </c>
      <c r="B45" s="107" t="s">
        <v>34</v>
      </c>
      <c r="C45" s="108" t="s">
        <v>1930</v>
      </c>
      <c r="D45" s="107" t="s">
        <v>1933</v>
      </c>
      <c r="E45" s="107" t="s">
        <v>1934</v>
      </c>
      <c r="F45" s="108" t="s">
        <v>1931</v>
      </c>
      <c r="G45" s="108" t="s">
        <v>1931</v>
      </c>
      <c r="H45" s="108" t="s">
        <v>1931</v>
      </c>
      <c r="I45" s="108" t="s">
        <v>1931</v>
      </c>
      <c r="J45" s="108" t="s">
        <v>1931</v>
      </c>
      <c r="K45" s="108" t="s">
        <v>1931</v>
      </c>
      <c r="L45" s="108" t="s">
        <v>1931</v>
      </c>
      <c r="M45" s="108" t="s">
        <v>1931</v>
      </c>
      <c r="N45" s="108" t="s">
        <v>1931</v>
      </c>
      <c r="O45" s="108" t="s">
        <v>1931</v>
      </c>
      <c r="P45" s="108" t="s">
        <v>1931</v>
      </c>
      <c r="Q45" s="108" t="s">
        <v>1931</v>
      </c>
      <c r="R45" s="108" t="s">
        <v>1931</v>
      </c>
      <c r="S45" s="108" t="s">
        <v>1931</v>
      </c>
      <c r="T45" s="108" t="s">
        <v>1931</v>
      </c>
      <c r="U45" s="108" t="s">
        <v>1931</v>
      </c>
      <c r="V45" s="108" t="s">
        <v>1931</v>
      </c>
      <c r="W45" s="108" t="s">
        <v>1931</v>
      </c>
      <c r="X45" s="108" t="s">
        <v>1931</v>
      </c>
      <c r="Y45" s="108" t="s">
        <v>1931</v>
      </c>
      <c r="Z45" s="108" t="s">
        <v>1931</v>
      </c>
      <c r="AA45" s="108" t="s">
        <v>1931</v>
      </c>
      <c r="AB45" s="108" t="s">
        <v>1931</v>
      </c>
      <c r="AC45" s="108" t="s">
        <v>1931</v>
      </c>
      <c r="AD45" s="108" t="s">
        <v>1931</v>
      </c>
      <c r="AE45" s="108" t="s">
        <v>1931</v>
      </c>
      <c r="AF45" s="108" t="s">
        <v>1931</v>
      </c>
      <c r="AG45" s="108" t="s">
        <v>1931</v>
      </c>
      <c r="AH45" s="108" t="s">
        <v>1931</v>
      </c>
      <c r="AI45" s="108" t="s">
        <v>1931</v>
      </c>
      <c r="AJ45" s="108" t="s">
        <v>1931</v>
      </c>
      <c r="AK45" s="108" t="s">
        <v>1931</v>
      </c>
      <c r="AL45" s="108" t="s">
        <v>1931</v>
      </c>
      <c r="AM45" s="108" t="s">
        <v>1931</v>
      </c>
    </row>
    <row r="46" spans="1:39" x14ac:dyDescent="0.4">
      <c r="A46" s="107" t="s">
        <v>71</v>
      </c>
      <c r="B46" s="107" t="s">
        <v>34</v>
      </c>
      <c r="C46" s="108" t="s">
        <v>1930</v>
      </c>
      <c r="D46" s="107" t="s">
        <v>239</v>
      </c>
      <c r="E46" s="107" t="s">
        <v>1935</v>
      </c>
      <c r="F46" s="108" t="s">
        <v>1931</v>
      </c>
      <c r="G46" s="108" t="s">
        <v>1931</v>
      </c>
      <c r="H46" s="108" t="s">
        <v>1931</v>
      </c>
      <c r="I46" s="108" t="s">
        <v>1931</v>
      </c>
      <c r="J46" s="108" t="s">
        <v>1931</v>
      </c>
      <c r="K46" s="108" t="s">
        <v>1931</v>
      </c>
      <c r="L46" s="108" t="s">
        <v>1931</v>
      </c>
      <c r="M46" s="108" t="s">
        <v>1931</v>
      </c>
      <c r="N46" s="108" t="s">
        <v>1931</v>
      </c>
      <c r="O46" s="108" t="s">
        <v>1931</v>
      </c>
      <c r="P46" s="108" t="s">
        <v>1931</v>
      </c>
      <c r="Q46" s="108" t="s">
        <v>1931</v>
      </c>
      <c r="R46" s="108" t="s">
        <v>1931</v>
      </c>
      <c r="S46" s="108" t="s">
        <v>1931</v>
      </c>
      <c r="T46" s="108" t="s">
        <v>1931</v>
      </c>
      <c r="U46" s="108" t="s">
        <v>1931</v>
      </c>
      <c r="V46" s="108" t="s">
        <v>1931</v>
      </c>
      <c r="W46" s="108" t="s">
        <v>1931</v>
      </c>
      <c r="X46" s="108" t="s">
        <v>1931</v>
      </c>
      <c r="Y46" s="108" t="s">
        <v>1931</v>
      </c>
      <c r="Z46" s="108" t="s">
        <v>1931</v>
      </c>
      <c r="AA46" s="108" t="s">
        <v>1931</v>
      </c>
      <c r="AB46" s="108" t="s">
        <v>1931</v>
      </c>
      <c r="AC46" s="108" t="s">
        <v>1931</v>
      </c>
      <c r="AD46" s="108" t="s">
        <v>1931</v>
      </c>
      <c r="AE46" s="108" t="s">
        <v>1931</v>
      </c>
      <c r="AF46" s="108" t="s">
        <v>1931</v>
      </c>
      <c r="AG46" s="108" t="s">
        <v>1931</v>
      </c>
      <c r="AH46" s="108" t="s">
        <v>1931</v>
      </c>
      <c r="AI46" s="108" t="s">
        <v>1931</v>
      </c>
      <c r="AJ46" s="108" t="s">
        <v>1931</v>
      </c>
      <c r="AK46" s="108" t="s">
        <v>1931</v>
      </c>
      <c r="AL46" s="108" t="s">
        <v>1931</v>
      </c>
      <c r="AM46" s="108" t="s">
        <v>1931</v>
      </c>
    </row>
    <row r="47" spans="1:39" x14ac:dyDescent="0.4">
      <c r="A47" s="107" t="s">
        <v>71</v>
      </c>
      <c r="B47" s="107" t="s">
        <v>34</v>
      </c>
      <c r="C47" s="108" t="s">
        <v>1930</v>
      </c>
      <c r="D47" s="107" t="s">
        <v>238</v>
      </c>
      <c r="E47" s="107" t="s">
        <v>1936</v>
      </c>
      <c r="F47" s="108" t="s">
        <v>1931</v>
      </c>
      <c r="G47" s="108" t="s">
        <v>1931</v>
      </c>
      <c r="H47" s="108" t="s">
        <v>1931</v>
      </c>
      <c r="I47" s="108" t="s">
        <v>1931</v>
      </c>
      <c r="J47" s="108" t="s">
        <v>1931</v>
      </c>
      <c r="K47" s="108" t="s">
        <v>1931</v>
      </c>
      <c r="L47" s="108" t="s">
        <v>1931</v>
      </c>
      <c r="M47" s="108" t="s">
        <v>1931</v>
      </c>
      <c r="N47" s="108" t="s">
        <v>1931</v>
      </c>
      <c r="O47" s="108" t="s">
        <v>1931</v>
      </c>
      <c r="P47" s="108" t="s">
        <v>1931</v>
      </c>
      <c r="Q47" s="108" t="s">
        <v>1931</v>
      </c>
      <c r="R47" s="108" t="s">
        <v>1931</v>
      </c>
      <c r="S47" s="108" t="s">
        <v>1931</v>
      </c>
      <c r="T47" s="108" t="s">
        <v>1931</v>
      </c>
      <c r="U47" s="108" t="s">
        <v>1931</v>
      </c>
      <c r="V47" s="108" t="s">
        <v>1931</v>
      </c>
      <c r="W47" s="108" t="s">
        <v>1931</v>
      </c>
      <c r="X47" s="108" t="s">
        <v>1931</v>
      </c>
      <c r="Y47" s="108" t="s">
        <v>1931</v>
      </c>
      <c r="Z47" s="108" t="s">
        <v>1931</v>
      </c>
      <c r="AA47" s="108" t="s">
        <v>1931</v>
      </c>
      <c r="AB47" s="108" t="s">
        <v>1931</v>
      </c>
      <c r="AC47" s="108" t="s">
        <v>1931</v>
      </c>
      <c r="AD47" s="108" t="s">
        <v>1931</v>
      </c>
      <c r="AE47" s="108" t="s">
        <v>1931</v>
      </c>
      <c r="AF47" s="108" t="s">
        <v>1931</v>
      </c>
      <c r="AG47" s="108" t="s">
        <v>1931</v>
      </c>
      <c r="AH47" s="108" t="s">
        <v>1931</v>
      </c>
      <c r="AI47" s="108" t="s">
        <v>1931</v>
      </c>
      <c r="AJ47" s="108" t="s">
        <v>1931</v>
      </c>
      <c r="AK47" s="108" t="s">
        <v>1931</v>
      </c>
      <c r="AL47" s="108" t="s">
        <v>1931</v>
      </c>
      <c r="AM47" s="108" t="s">
        <v>1931</v>
      </c>
    </row>
    <row r="48" spans="1:39" x14ac:dyDescent="0.4">
      <c r="A48" s="107" t="s">
        <v>71</v>
      </c>
      <c r="B48" s="107" t="s">
        <v>34</v>
      </c>
      <c r="C48" s="108" t="s">
        <v>1930</v>
      </c>
      <c r="D48" s="107" t="s">
        <v>207</v>
      </c>
      <c r="E48" s="107" t="s">
        <v>1937</v>
      </c>
      <c r="F48" s="108" t="s">
        <v>1931</v>
      </c>
      <c r="G48" s="108" t="s">
        <v>1931</v>
      </c>
      <c r="H48" s="108" t="s">
        <v>1931</v>
      </c>
      <c r="I48" s="108" t="s">
        <v>1931</v>
      </c>
      <c r="J48" s="108" t="s">
        <v>1931</v>
      </c>
      <c r="K48" s="108" t="s">
        <v>1931</v>
      </c>
      <c r="L48" s="108" t="s">
        <v>1931</v>
      </c>
      <c r="M48" s="108" t="s">
        <v>1931</v>
      </c>
      <c r="N48" s="108" t="s">
        <v>1931</v>
      </c>
      <c r="O48" s="108" t="s">
        <v>1931</v>
      </c>
      <c r="P48" s="108" t="s">
        <v>1931</v>
      </c>
      <c r="Q48" s="108" t="s">
        <v>1931</v>
      </c>
      <c r="R48" s="108" t="s">
        <v>1931</v>
      </c>
      <c r="S48" s="108" t="s">
        <v>1931</v>
      </c>
      <c r="T48" s="108" t="s">
        <v>1931</v>
      </c>
      <c r="U48" s="108" t="s">
        <v>1931</v>
      </c>
      <c r="V48" s="108" t="s">
        <v>1931</v>
      </c>
      <c r="W48" s="108" t="s">
        <v>1931</v>
      </c>
      <c r="X48" s="108" t="s">
        <v>1931</v>
      </c>
      <c r="Y48" s="108" t="s">
        <v>1931</v>
      </c>
      <c r="Z48" s="108" t="s">
        <v>1931</v>
      </c>
      <c r="AA48" s="108" t="s">
        <v>1931</v>
      </c>
      <c r="AB48" s="108" t="s">
        <v>1931</v>
      </c>
      <c r="AC48" s="108" t="s">
        <v>1931</v>
      </c>
      <c r="AD48" s="108" t="s">
        <v>1931</v>
      </c>
      <c r="AE48" s="108" t="s">
        <v>1931</v>
      </c>
      <c r="AF48" s="108" t="s">
        <v>1931</v>
      </c>
      <c r="AG48" s="108" t="s">
        <v>1931</v>
      </c>
      <c r="AH48" s="108" t="s">
        <v>1931</v>
      </c>
      <c r="AI48" s="108" t="s">
        <v>1931</v>
      </c>
      <c r="AJ48" s="108" t="s">
        <v>1931</v>
      </c>
      <c r="AK48" s="108" t="s">
        <v>1931</v>
      </c>
      <c r="AL48" s="108" t="s">
        <v>1931</v>
      </c>
      <c r="AM48" s="108" t="s">
        <v>1931</v>
      </c>
    </row>
    <row r="49" spans="1:39" x14ac:dyDescent="0.4">
      <c r="A49" s="107" t="s">
        <v>71</v>
      </c>
      <c r="B49" s="107" t="s">
        <v>34</v>
      </c>
      <c r="C49" s="108" t="s">
        <v>1930</v>
      </c>
      <c r="D49" s="107" t="s">
        <v>151</v>
      </c>
      <c r="E49" s="107" t="s">
        <v>152</v>
      </c>
      <c r="F49" s="108" t="s">
        <v>1931</v>
      </c>
      <c r="G49" s="108" t="s">
        <v>1931</v>
      </c>
      <c r="H49" s="108" t="s">
        <v>1931</v>
      </c>
      <c r="I49" s="108" t="s">
        <v>1931</v>
      </c>
      <c r="J49" s="108" t="s">
        <v>1931</v>
      </c>
      <c r="K49" s="108" t="s">
        <v>1931</v>
      </c>
      <c r="L49" s="108" t="s">
        <v>1931</v>
      </c>
      <c r="M49" s="108" t="s">
        <v>1931</v>
      </c>
      <c r="N49" s="108" t="s">
        <v>1931</v>
      </c>
      <c r="O49" s="108" t="s">
        <v>1931</v>
      </c>
      <c r="P49" s="108" t="s">
        <v>1931</v>
      </c>
      <c r="Q49" s="108" t="s">
        <v>1931</v>
      </c>
      <c r="R49" s="108" t="s">
        <v>1931</v>
      </c>
      <c r="S49" s="108" t="s">
        <v>1931</v>
      </c>
      <c r="T49" s="108" t="s">
        <v>1931</v>
      </c>
      <c r="U49" s="108" t="s">
        <v>1931</v>
      </c>
      <c r="V49" s="108" t="s">
        <v>1931</v>
      </c>
      <c r="W49" s="108" t="s">
        <v>1931</v>
      </c>
      <c r="X49" s="108" t="s">
        <v>1931</v>
      </c>
      <c r="Y49" s="108" t="s">
        <v>1931</v>
      </c>
      <c r="Z49" s="108" t="s">
        <v>1931</v>
      </c>
      <c r="AA49" s="108" t="s">
        <v>1931</v>
      </c>
      <c r="AB49" s="108" t="s">
        <v>1931</v>
      </c>
      <c r="AC49" s="108" t="s">
        <v>1931</v>
      </c>
      <c r="AD49" s="108" t="s">
        <v>1931</v>
      </c>
      <c r="AE49" s="108" t="s">
        <v>1931</v>
      </c>
      <c r="AF49" s="108" t="s">
        <v>1931</v>
      </c>
      <c r="AG49" s="108" t="s">
        <v>1931</v>
      </c>
      <c r="AH49" s="108" t="s">
        <v>1931</v>
      </c>
      <c r="AI49" s="108" t="s">
        <v>1931</v>
      </c>
      <c r="AJ49" s="108" t="s">
        <v>1931</v>
      </c>
      <c r="AK49" s="108" t="s">
        <v>1931</v>
      </c>
      <c r="AL49" s="108" t="s">
        <v>1931</v>
      </c>
      <c r="AM49" s="108" t="s">
        <v>1931</v>
      </c>
    </row>
    <row r="50" spans="1:39" x14ac:dyDescent="0.4">
      <c r="A50" s="107" t="s">
        <v>94</v>
      </c>
      <c r="B50" s="107" t="s">
        <v>35</v>
      </c>
      <c r="C50" s="108" t="s">
        <v>1930</v>
      </c>
      <c r="D50" s="107" t="s">
        <v>296</v>
      </c>
      <c r="E50" s="107" t="s">
        <v>2016</v>
      </c>
      <c r="F50" s="108" t="s">
        <v>1931</v>
      </c>
      <c r="G50" s="108" t="s">
        <v>1931</v>
      </c>
      <c r="H50" s="108" t="s">
        <v>1931</v>
      </c>
      <c r="I50" s="108" t="s">
        <v>1931</v>
      </c>
      <c r="J50" s="108" t="s">
        <v>1931</v>
      </c>
      <c r="K50" s="108" t="s">
        <v>1931</v>
      </c>
      <c r="L50" s="108" t="s">
        <v>1931</v>
      </c>
      <c r="M50" s="108" t="s">
        <v>1931</v>
      </c>
      <c r="N50" s="108" t="s">
        <v>1931</v>
      </c>
      <c r="O50" s="108" t="s">
        <v>1931</v>
      </c>
      <c r="P50" s="108" t="s">
        <v>1931</v>
      </c>
      <c r="Q50" s="108" t="s">
        <v>1931</v>
      </c>
      <c r="R50" s="108" t="s">
        <v>1931</v>
      </c>
      <c r="S50" s="108" t="s">
        <v>1931</v>
      </c>
      <c r="T50" s="108" t="s">
        <v>1931</v>
      </c>
      <c r="U50" s="108" t="s">
        <v>1931</v>
      </c>
      <c r="V50" s="108" t="s">
        <v>1931</v>
      </c>
      <c r="W50" s="108" t="s">
        <v>1931</v>
      </c>
      <c r="X50" s="108" t="s">
        <v>1931</v>
      </c>
      <c r="Y50" s="108" t="s">
        <v>1931</v>
      </c>
      <c r="Z50" s="108" t="s">
        <v>1931</v>
      </c>
      <c r="AA50" s="108" t="s">
        <v>1931</v>
      </c>
      <c r="AB50" s="108" t="s">
        <v>1931</v>
      </c>
      <c r="AC50" s="108" t="s">
        <v>1931</v>
      </c>
      <c r="AD50" s="108" t="s">
        <v>1931</v>
      </c>
      <c r="AE50" s="108" t="s">
        <v>1931</v>
      </c>
      <c r="AF50" s="108" t="s">
        <v>1931</v>
      </c>
      <c r="AG50" s="108" t="s">
        <v>1931</v>
      </c>
      <c r="AH50" s="108" t="s">
        <v>1931</v>
      </c>
      <c r="AI50" s="108" t="s">
        <v>1931</v>
      </c>
      <c r="AJ50" s="108" t="s">
        <v>1931</v>
      </c>
      <c r="AK50" s="108" t="s">
        <v>1931</v>
      </c>
      <c r="AL50" s="108" t="s">
        <v>1931</v>
      </c>
      <c r="AM50" s="108" t="s">
        <v>1931</v>
      </c>
    </row>
    <row r="51" spans="1:39" x14ac:dyDescent="0.4">
      <c r="A51" s="107" t="s">
        <v>94</v>
      </c>
      <c r="B51" s="107" t="s">
        <v>35</v>
      </c>
      <c r="C51" s="108" t="s">
        <v>1930</v>
      </c>
      <c r="D51" s="107" t="s">
        <v>308</v>
      </c>
      <c r="E51" s="107" t="s">
        <v>309</v>
      </c>
      <c r="F51" s="108" t="s">
        <v>1931</v>
      </c>
      <c r="G51" s="108" t="s">
        <v>1931</v>
      </c>
      <c r="H51" s="108" t="s">
        <v>1931</v>
      </c>
      <c r="I51" s="108" t="s">
        <v>1931</v>
      </c>
      <c r="J51" s="108" t="s">
        <v>1931</v>
      </c>
      <c r="K51" s="108" t="s">
        <v>1931</v>
      </c>
      <c r="L51" s="108" t="s">
        <v>1931</v>
      </c>
      <c r="M51" s="108" t="s">
        <v>1931</v>
      </c>
      <c r="N51" s="108" t="s">
        <v>1931</v>
      </c>
      <c r="O51" s="108" t="s">
        <v>1931</v>
      </c>
      <c r="P51" s="108" t="s">
        <v>1931</v>
      </c>
      <c r="Q51" s="108" t="s">
        <v>1931</v>
      </c>
      <c r="R51" s="108" t="s">
        <v>1931</v>
      </c>
      <c r="S51" s="108" t="s">
        <v>1931</v>
      </c>
      <c r="T51" s="108" t="s">
        <v>1931</v>
      </c>
      <c r="U51" s="108" t="s">
        <v>1931</v>
      </c>
      <c r="V51" s="108" t="s">
        <v>1931</v>
      </c>
      <c r="W51" s="108" t="s">
        <v>1931</v>
      </c>
      <c r="X51" s="108" t="s">
        <v>1931</v>
      </c>
      <c r="Y51" s="108" t="s">
        <v>1931</v>
      </c>
      <c r="Z51" s="108" t="s">
        <v>1931</v>
      </c>
      <c r="AA51" s="108" t="s">
        <v>1931</v>
      </c>
      <c r="AB51" s="108" t="s">
        <v>1931</v>
      </c>
      <c r="AC51" s="108" t="s">
        <v>1931</v>
      </c>
      <c r="AD51" s="108" t="s">
        <v>1931</v>
      </c>
      <c r="AE51" s="108" t="s">
        <v>1931</v>
      </c>
      <c r="AF51" s="108" t="s">
        <v>1931</v>
      </c>
      <c r="AG51" s="108" t="s">
        <v>1931</v>
      </c>
      <c r="AH51" s="108" t="s">
        <v>1931</v>
      </c>
      <c r="AI51" s="108" t="s">
        <v>1931</v>
      </c>
      <c r="AJ51" s="108" t="s">
        <v>1931</v>
      </c>
      <c r="AK51" s="108" t="s">
        <v>1931</v>
      </c>
      <c r="AL51" s="108" t="s">
        <v>1931</v>
      </c>
      <c r="AM51" s="108" t="s">
        <v>1931</v>
      </c>
    </row>
    <row r="52" spans="1:39" x14ac:dyDescent="0.4">
      <c r="A52" s="107" t="s">
        <v>71</v>
      </c>
      <c r="B52" s="107" t="s">
        <v>34</v>
      </c>
      <c r="C52" s="108" t="s">
        <v>1930</v>
      </c>
      <c r="D52" s="107" t="s">
        <v>208</v>
      </c>
      <c r="E52" s="107" t="s">
        <v>1938</v>
      </c>
      <c r="F52" s="108" t="s">
        <v>1931</v>
      </c>
      <c r="G52" s="108" t="s">
        <v>1931</v>
      </c>
      <c r="H52" s="108" t="s">
        <v>1931</v>
      </c>
      <c r="I52" s="108" t="s">
        <v>1931</v>
      </c>
      <c r="J52" s="108" t="s">
        <v>1931</v>
      </c>
      <c r="K52" s="108" t="s">
        <v>1931</v>
      </c>
      <c r="L52" s="108" t="s">
        <v>1931</v>
      </c>
      <c r="M52" s="108" t="s">
        <v>1931</v>
      </c>
      <c r="N52" s="108" t="s">
        <v>1931</v>
      </c>
      <c r="O52" s="108" t="s">
        <v>1931</v>
      </c>
      <c r="P52" s="108" t="s">
        <v>1931</v>
      </c>
      <c r="Q52" s="108" t="s">
        <v>1931</v>
      </c>
      <c r="R52" s="108" t="s">
        <v>1931</v>
      </c>
      <c r="S52" s="108" t="s">
        <v>1931</v>
      </c>
      <c r="T52" s="108" t="s">
        <v>1931</v>
      </c>
      <c r="U52" s="108" t="s">
        <v>1931</v>
      </c>
      <c r="V52" s="108" t="s">
        <v>1931</v>
      </c>
      <c r="W52" s="108" t="s">
        <v>1931</v>
      </c>
      <c r="X52" s="108" t="s">
        <v>1931</v>
      </c>
      <c r="Y52" s="108" t="s">
        <v>1931</v>
      </c>
      <c r="Z52" s="108" t="s">
        <v>1931</v>
      </c>
      <c r="AA52" s="108" t="s">
        <v>1931</v>
      </c>
      <c r="AB52" s="108" t="s">
        <v>1931</v>
      </c>
      <c r="AC52" s="108" t="s">
        <v>1931</v>
      </c>
      <c r="AD52" s="108" t="s">
        <v>1931</v>
      </c>
      <c r="AE52" s="108" t="s">
        <v>1931</v>
      </c>
      <c r="AF52" s="108" t="s">
        <v>1931</v>
      </c>
      <c r="AG52" s="108" t="s">
        <v>1931</v>
      </c>
      <c r="AH52" s="108" t="s">
        <v>1931</v>
      </c>
      <c r="AI52" s="108" t="s">
        <v>1931</v>
      </c>
      <c r="AJ52" s="108" t="s">
        <v>1931</v>
      </c>
      <c r="AK52" s="108" t="s">
        <v>1931</v>
      </c>
      <c r="AL52" s="108" t="s">
        <v>1931</v>
      </c>
      <c r="AM52" s="108" t="s">
        <v>1931</v>
      </c>
    </row>
    <row r="53" spans="1:39" x14ac:dyDescent="0.4">
      <c r="A53" s="107" t="s">
        <v>71</v>
      </c>
      <c r="B53" s="107" t="s">
        <v>34</v>
      </c>
      <c r="C53" s="108" t="s">
        <v>1930</v>
      </c>
      <c r="D53" s="107" t="s">
        <v>1939</v>
      </c>
      <c r="E53" s="107" t="s">
        <v>1940</v>
      </c>
      <c r="F53" s="108" t="s">
        <v>1931</v>
      </c>
      <c r="G53" s="108" t="s">
        <v>1931</v>
      </c>
      <c r="H53" s="108" t="s">
        <v>1931</v>
      </c>
      <c r="I53" s="108" t="s">
        <v>1931</v>
      </c>
      <c r="J53" s="108" t="s">
        <v>1931</v>
      </c>
      <c r="K53" s="108" t="s">
        <v>1931</v>
      </c>
      <c r="L53" s="108" t="s">
        <v>1931</v>
      </c>
      <c r="M53" s="108" t="s">
        <v>1931</v>
      </c>
      <c r="N53" s="108" t="s">
        <v>1931</v>
      </c>
      <c r="O53" s="108" t="s">
        <v>1931</v>
      </c>
      <c r="P53" s="108" t="s">
        <v>1931</v>
      </c>
      <c r="Q53" s="108" t="s">
        <v>1931</v>
      </c>
      <c r="R53" s="108" t="s">
        <v>1931</v>
      </c>
      <c r="S53" s="108" t="s">
        <v>1931</v>
      </c>
      <c r="T53" s="108" t="s">
        <v>1931</v>
      </c>
      <c r="U53" s="108" t="s">
        <v>1931</v>
      </c>
      <c r="V53" s="108" t="s">
        <v>1931</v>
      </c>
      <c r="W53" s="108" t="s">
        <v>1931</v>
      </c>
      <c r="X53" s="108" t="s">
        <v>1931</v>
      </c>
      <c r="Y53" s="108" t="s">
        <v>1931</v>
      </c>
      <c r="Z53" s="108" t="s">
        <v>1931</v>
      </c>
      <c r="AA53" s="108" t="s">
        <v>1931</v>
      </c>
      <c r="AB53" s="108" t="s">
        <v>1931</v>
      </c>
      <c r="AC53" s="108" t="s">
        <v>1931</v>
      </c>
      <c r="AD53" s="108" t="s">
        <v>1931</v>
      </c>
      <c r="AE53" s="108" t="s">
        <v>1931</v>
      </c>
      <c r="AF53" s="108" t="s">
        <v>1931</v>
      </c>
      <c r="AG53" s="108" t="s">
        <v>1931</v>
      </c>
      <c r="AH53" s="108" t="s">
        <v>1931</v>
      </c>
      <c r="AI53" s="108" t="s">
        <v>1931</v>
      </c>
      <c r="AJ53" s="108" t="s">
        <v>1931</v>
      </c>
      <c r="AK53" s="108" t="s">
        <v>1931</v>
      </c>
      <c r="AL53" s="108" t="s">
        <v>1931</v>
      </c>
      <c r="AM53" s="108" t="s">
        <v>1931</v>
      </c>
    </row>
    <row r="54" spans="1:39" x14ac:dyDescent="0.4">
      <c r="A54" s="107" t="s">
        <v>71</v>
      </c>
      <c r="B54" s="107" t="s">
        <v>34</v>
      </c>
      <c r="C54" s="108" t="s">
        <v>1930</v>
      </c>
      <c r="D54" s="107" t="s">
        <v>237</v>
      </c>
      <c r="E54" s="107" t="s">
        <v>1941</v>
      </c>
      <c r="F54" s="108" t="s">
        <v>1931</v>
      </c>
      <c r="G54" s="108" t="s">
        <v>1931</v>
      </c>
      <c r="H54" s="108" t="s">
        <v>1931</v>
      </c>
      <c r="I54" s="108" t="s">
        <v>1931</v>
      </c>
      <c r="J54" s="108" t="s">
        <v>1931</v>
      </c>
      <c r="K54" s="108" t="s">
        <v>1931</v>
      </c>
      <c r="L54" s="108" t="s">
        <v>1931</v>
      </c>
      <c r="M54" s="108" t="s">
        <v>1931</v>
      </c>
      <c r="N54" s="108" t="s">
        <v>1931</v>
      </c>
      <c r="O54" s="108" t="s">
        <v>1931</v>
      </c>
      <c r="P54" s="108" t="s">
        <v>1931</v>
      </c>
      <c r="Q54" s="108" t="s">
        <v>1931</v>
      </c>
      <c r="R54" s="108" t="s">
        <v>1931</v>
      </c>
      <c r="S54" s="108" t="s">
        <v>1931</v>
      </c>
      <c r="T54" s="108" t="s">
        <v>1931</v>
      </c>
      <c r="U54" s="108" t="s">
        <v>1931</v>
      </c>
      <c r="V54" s="108" t="s">
        <v>1931</v>
      </c>
      <c r="W54" s="108" t="s">
        <v>1931</v>
      </c>
      <c r="X54" s="108" t="s">
        <v>1931</v>
      </c>
      <c r="Y54" s="108" t="s">
        <v>1931</v>
      </c>
      <c r="Z54" s="108" t="s">
        <v>1931</v>
      </c>
      <c r="AA54" s="108" t="s">
        <v>1931</v>
      </c>
      <c r="AB54" s="108" t="s">
        <v>1931</v>
      </c>
      <c r="AC54" s="108" t="s">
        <v>1931</v>
      </c>
      <c r="AD54" s="108" t="s">
        <v>1931</v>
      </c>
      <c r="AE54" s="108" t="s">
        <v>1931</v>
      </c>
      <c r="AF54" s="108" t="s">
        <v>1931</v>
      </c>
      <c r="AG54" s="108" t="s">
        <v>1931</v>
      </c>
      <c r="AH54" s="108" t="s">
        <v>1931</v>
      </c>
      <c r="AI54" s="108" t="s">
        <v>1931</v>
      </c>
      <c r="AJ54" s="108" t="s">
        <v>1931</v>
      </c>
      <c r="AK54" s="108" t="s">
        <v>1931</v>
      </c>
      <c r="AL54" s="108" t="s">
        <v>1931</v>
      </c>
      <c r="AM54" s="108" t="s">
        <v>1931</v>
      </c>
    </row>
    <row r="55" spans="1:39" x14ac:dyDescent="0.4">
      <c r="A55" s="107" t="s">
        <v>71</v>
      </c>
      <c r="B55" s="107" t="s">
        <v>34</v>
      </c>
      <c r="C55" s="108" t="s">
        <v>1930</v>
      </c>
      <c r="D55" s="107" t="s">
        <v>236</v>
      </c>
      <c r="E55" s="107" t="s">
        <v>1942</v>
      </c>
      <c r="F55" s="108" t="s">
        <v>1931</v>
      </c>
      <c r="G55" s="108" t="s">
        <v>1931</v>
      </c>
      <c r="H55" s="108" t="s">
        <v>1931</v>
      </c>
      <c r="I55" s="108" t="s">
        <v>1931</v>
      </c>
      <c r="J55" s="108" t="s">
        <v>1931</v>
      </c>
      <c r="K55" s="108" t="s">
        <v>1931</v>
      </c>
      <c r="L55" s="108" t="s">
        <v>1931</v>
      </c>
      <c r="M55" s="108" t="s">
        <v>1931</v>
      </c>
      <c r="N55" s="108" t="s">
        <v>1931</v>
      </c>
      <c r="O55" s="108" t="s">
        <v>1931</v>
      </c>
      <c r="P55" s="108" t="s">
        <v>1931</v>
      </c>
      <c r="Q55" s="108" t="s">
        <v>1931</v>
      </c>
      <c r="R55" s="108" t="s">
        <v>1931</v>
      </c>
      <c r="S55" s="108" t="s">
        <v>1931</v>
      </c>
      <c r="T55" s="108" t="s">
        <v>1931</v>
      </c>
      <c r="U55" s="108" t="s">
        <v>1931</v>
      </c>
      <c r="V55" s="108" t="s">
        <v>1931</v>
      </c>
      <c r="W55" s="108" t="s">
        <v>1931</v>
      </c>
      <c r="X55" s="108" t="s">
        <v>1931</v>
      </c>
      <c r="Y55" s="108" t="s">
        <v>1931</v>
      </c>
      <c r="Z55" s="108" t="s">
        <v>1931</v>
      </c>
      <c r="AA55" s="108" t="s">
        <v>1931</v>
      </c>
      <c r="AB55" s="108" t="s">
        <v>1931</v>
      </c>
      <c r="AC55" s="108" t="s">
        <v>1931</v>
      </c>
      <c r="AD55" s="108" t="s">
        <v>1931</v>
      </c>
      <c r="AE55" s="108" t="s">
        <v>1931</v>
      </c>
      <c r="AF55" s="108" t="s">
        <v>1931</v>
      </c>
      <c r="AG55" s="108" t="s">
        <v>1931</v>
      </c>
      <c r="AH55" s="108" t="s">
        <v>1931</v>
      </c>
      <c r="AI55" s="108" t="s">
        <v>1931</v>
      </c>
      <c r="AJ55" s="108" t="s">
        <v>1931</v>
      </c>
      <c r="AK55" s="108" t="s">
        <v>1931</v>
      </c>
      <c r="AL55" s="108" t="s">
        <v>1931</v>
      </c>
      <c r="AM55" s="108" t="s">
        <v>1931</v>
      </c>
    </row>
    <row r="56" spans="1:39" x14ac:dyDescent="0.4">
      <c r="A56" s="107" t="s">
        <v>71</v>
      </c>
      <c r="B56" s="107" t="s">
        <v>34</v>
      </c>
      <c r="C56" s="108" t="s">
        <v>1930</v>
      </c>
      <c r="D56" s="107" t="s">
        <v>209</v>
      </c>
      <c r="E56" s="107" t="s">
        <v>1943</v>
      </c>
      <c r="F56" s="108" t="s">
        <v>1931</v>
      </c>
      <c r="G56" s="108" t="s">
        <v>1931</v>
      </c>
      <c r="H56" s="108" t="s">
        <v>1931</v>
      </c>
      <c r="I56" s="108" t="s">
        <v>1931</v>
      </c>
      <c r="J56" s="108" t="s">
        <v>1931</v>
      </c>
      <c r="K56" s="108" t="s">
        <v>1931</v>
      </c>
      <c r="L56" s="108" t="s">
        <v>1931</v>
      </c>
      <c r="M56" s="108" t="s">
        <v>1931</v>
      </c>
      <c r="N56" s="108" t="s">
        <v>1931</v>
      </c>
      <c r="O56" s="108" t="s">
        <v>1931</v>
      </c>
      <c r="P56" s="108" t="s">
        <v>1931</v>
      </c>
      <c r="Q56" s="108" t="s">
        <v>1931</v>
      </c>
      <c r="R56" s="108" t="s">
        <v>1931</v>
      </c>
      <c r="S56" s="108" t="s">
        <v>1931</v>
      </c>
      <c r="T56" s="108" t="s">
        <v>1931</v>
      </c>
      <c r="U56" s="108" t="s">
        <v>1931</v>
      </c>
      <c r="V56" s="108" t="s">
        <v>1931</v>
      </c>
      <c r="W56" s="108" t="s">
        <v>1931</v>
      </c>
      <c r="X56" s="108" t="s">
        <v>1931</v>
      </c>
      <c r="Y56" s="108" t="s">
        <v>1931</v>
      </c>
      <c r="Z56" s="108" t="s">
        <v>1931</v>
      </c>
      <c r="AA56" s="108" t="s">
        <v>1931</v>
      </c>
      <c r="AB56" s="108" t="s">
        <v>1931</v>
      </c>
      <c r="AC56" s="108" t="s">
        <v>1931</v>
      </c>
      <c r="AD56" s="108" t="s">
        <v>1931</v>
      </c>
      <c r="AE56" s="108" t="s">
        <v>1931</v>
      </c>
      <c r="AF56" s="108" t="s">
        <v>1931</v>
      </c>
      <c r="AG56" s="108" t="s">
        <v>1931</v>
      </c>
      <c r="AH56" s="108" t="s">
        <v>1931</v>
      </c>
      <c r="AI56" s="108" t="s">
        <v>1931</v>
      </c>
      <c r="AJ56" s="108" t="s">
        <v>1931</v>
      </c>
      <c r="AK56" s="108" t="s">
        <v>1931</v>
      </c>
      <c r="AL56" s="108" t="s">
        <v>1931</v>
      </c>
      <c r="AM56" s="108" t="s">
        <v>1931</v>
      </c>
    </row>
    <row r="57" spans="1:39" x14ac:dyDescent="0.4">
      <c r="A57" s="107" t="s">
        <v>397</v>
      </c>
      <c r="B57" s="107" t="s">
        <v>46</v>
      </c>
      <c r="C57" s="108" t="s">
        <v>1930</v>
      </c>
      <c r="D57" s="107" t="s">
        <v>398</v>
      </c>
      <c r="E57" s="107" t="s">
        <v>399</v>
      </c>
      <c r="F57" s="108" t="s">
        <v>1931</v>
      </c>
      <c r="G57" s="108" t="s">
        <v>1931</v>
      </c>
      <c r="H57" s="108" t="s">
        <v>1931</v>
      </c>
      <c r="I57" s="108" t="s">
        <v>1931</v>
      </c>
      <c r="J57" s="108" t="s">
        <v>1931</v>
      </c>
      <c r="K57" s="108" t="s">
        <v>1931</v>
      </c>
      <c r="L57" s="108" t="s">
        <v>1931</v>
      </c>
      <c r="M57" s="108" t="s">
        <v>1931</v>
      </c>
      <c r="N57" s="108" t="s">
        <v>1931</v>
      </c>
      <c r="O57" s="108" t="s">
        <v>1931</v>
      </c>
      <c r="P57" s="108" t="s">
        <v>1931</v>
      </c>
      <c r="Q57" s="108" t="s">
        <v>1931</v>
      </c>
      <c r="R57" s="108" t="s">
        <v>1931</v>
      </c>
      <c r="S57" s="108" t="s">
        <v>1931</v>
      </c>
      <c r="T57" s="108" t="s">
        <v>1931</v>
      </c>
      <c r="U57" s="108" t="s">
        <v>1931</v>
      </c>
      <c r="V57" s="108" t="s">
        <v>1931</v>
      </c>
      <c r="W57" s="108" t="s">
        <v>1931</v>
      </c>
      <c r="X57" s="108" t="s">
        <v>1931</v>
      </c>
      <c r="Y57" s="108" t="s">
        <v>1931</v>
      </c>
      <c r="Z57" s="108" t="s">
        <v>1931</v>
      </c>
      <c r="AA57" s="108" t="s">
        <v>1931</v>
      </c>
      <c r="AB57" s="108" t="s">
        <v>1931</v>
      </c>
      <c r="AC57" s="108" t="s">
        <v>1931</v>
      </c>
      <c r="AD57" s="108" t="s">
        <v>1931</v>
      </c>
      <c r="AE57" s="108" t="s">
        <v>1931</v>
      </c>
      <c r="AF57" s="108" t="s">
        <v>1931</v>
      </c>
      <c r="AG57" s="108" t="s">
        <v>1931</v>
      </c>
      <c r="AH57" s="108" t="s">
        <v>1931</v>
      </c>
      <c r="AI57" s="108" t="s">
        <v>1931</v>
      </c>
      <c r="AJ57" s="108" t="s">
        <v>1931</v>
      </c>
      <c r="AK57" s="108" t="s">
        <v>1931</v>
      </c>
      <c r="AL57" s="108" t="s">
        <v>1931</v>
      </c>
      <c r="AM57" s="108" t="s">
        <v>1931</v>
      </c>
    </row>
    <row r="58" spans="1:39" x14ac:dyDescent="0.4">
      <c r="A58" s="107" t="s">
        <v>71</v>
      </c>
      <c r="B58" s="107" t="s">
        <v>34</v>
      </c>
      <c r="C58" s="108" t="s">
        <v>1930</v>
      </c>
      <c r="D58" s="107" t="s">
        <v>210</v>
      </c>
      <c r="E58" s="107" t="s">
        <v>1944</v>
      </c>
      <c r="F58" s="108" t="s">
        <v>1931</v>
      </c>
      <c r="G58" s="108" t="s">
        <v>1931</v>
      </c>
      <c r="H58" s="108" t="s">
        <v>1931</v>
      </c>
      <c r="I58" s="108" t="s">
        <v>1931</v>
      </c>
      <c r="J58" s="108" t="s">
        <v>1931</v>
      </c>
      <c r="K58" s="108" t="s">
        <v>1931</v>
      </c>
      <c r="L58" s="108" t="s">
        <v>1931</v>
      </c>
      <c r="M58" s="108" t="s">
        <v>1931</v>
      </c>
      <c r="N58" s="108" t="s">
        <v>1931</v>
      </c>
      <c r="O58" s="108" t="s">
        <v>1931</v>
      </c>
      <c r="P58" s="108" t="s">
        <v>1931</v>
      </c>
      <c r="Q58" s="108" t="s">
        <v>1931</v>
      </c>
      <c r="R58" s="108" t="s">
        <v>1931</v>
      </c>
      <c r="S58" s="108" t="s">
        <v>1931</v>
      </c>
      <c r="T58" s="108" t="s">
        <v>1931</v>
      </c>
      <c r="U58" s="108" t="s">
        <v>1931</v>
      </c>
      <c r="V58" s="108" t="s">
        <v>1931</v>
      </c>
      <c r="W58" s="108" t="s">
        <v>1931</v>
      </c>
      <c r="X58" s="108" t="s">
        <v>1931</v>
      </c>
      <c r="Y58" s="108" t="s">
        <v>1931</v>
      </c>
      <c r="Z58" s="108" t="s">
        <v>1931</v>
      </c>
      <c r="AA58" s="108" t="s">
        <v>1931</v>
      </c>
      <c r="AB58" s="108" t="s">
        <v>1931</v>
      </c>
      <c r="AC58" s="108" t="s">
        <v>1931</v>
      </c>
      <c r="AD58" s="108" t="s">
        <v>1931</v>
      </c>
      <c r="AE58" s="108" t="s">
        <v>1931</v>
      </c>
      <c r="AF58" s="108" t="s">
        <v>1931</v>
      </c>
      <c r="AG58" s="108" t="s">
        <v>1931</v>
      </c>
      <c r="AH58" s="108" t="s">
        <v>1931</v>
      </c>
      <c r="AI58" s="108" t="s">
        <v>1931</v>
      </c>
      <c r="AJ58" s="108" t="s">
        <v>1931</v>
      </c>
      <c r="AK58" s="108" t="s">
        <v>1931</v>
      </c>
      <c r="AL58" s="108" t="s">
        <v>1931</v>
      </c>
      <c r="AM58" s="108" t="s">
        <v>1931</v>
      </c>
    </row>
    <row r="59" spans="1:39" x14ac:dyDescent="0.4">
      <c r="A59" s="107" t="s">
        <v>71</v>
      </c>
      <c r="B59" s="107" t="s">
        <v>34</v>
      </c>
      <c r="C59" s="108" t="s">
        <v>1930</v>
      </c>
      <c r="D59" s="107" t="s">
        <v>1945</v>
      </c>
      <c r="E59" s="107" t="s">
        <v>1946</v>
      </c>
      <c r="F59" s="108" t="s">
        <v>1931</v>
      </c>
      <c r="G59" s="108" t="s">
        <v>1931</v>
      </c>
      <c r="H59" s="108" t="s">
        <v>1931</v>
      </c>
      <c r="I59" s="108" t="s">
        <v>1931</v>
      </c>
      <c r="J59" s="108" t="s">
        <v>1931</v>
      </c>
      <c r="K59" s="108" t="s">
        <v>1931</v>
      </c>
      <c r="L59" s="108" t="s">
        <v>1931</v>
      </c>
      <c r="M59" s="108" t="s">
        <v>1931</v>
      </c>
      <c r="N59" s="108" t="s">
        <v>1931</v>
      </c>
      <c r="O59" s="108" t="s">
        <v>1931</v>
      </c>
      <c r="P59" s="108" t="s">
        <v>1931</v>
      </c>
      <c r="Q59" s="108" t="s">
        <v>1931</v>
      </c>
      <c r="R59" s="108" t="s">
        <v>1931</v>
      </c>
      <c r="S59" s="108" t="s">
        <v>1931</v>
      </c>
      <c r="T59" s="108" t="s">
        <v>1931</v>
      </c>
      <c r="U59" s="108" t="s">
        <v>1931</v>
      </c>
      <c r="V59" s="108" t="s">
        <v>1931</v>
      </c>
      <c r="W59" s="108" t="s">
        <v>1931</v>
      </c>
      <c r="X59" s="108" t="s">
        <v>1931</v>
      </c>
      <c r="Y59" s="108" t="s">
        <v>1931</v>
      </c>
      <c r="Z59" s="108" t="s">
        <v>1931</v>
      </c>
      <c r="AA59" s="108" t="s">
        <v>1931</v>
      </c>
      <c r="AB59" s="108" t="s">
        <v>1931</v>
      </c>
      <c r="AC59" s="108" t="s">
        <v>1931</v>
      </c>
      <c r="AD59" s="108" t="s">
        <v>1931</v>
      </c>
      <c r="AE59" s="108" t="s">
        <v>1931</v>
      </c>
      <c r="AF59" s="108" t="s">
        <v>1931</v>
      </c>
      <c r="AG59" s="108" t="s">
        <v>1931</v>
      </c>
      <c r="AH59" s="108" t="s">
        <v>1931</v>
      </c>
      <c r="AI59" s="108" t="s">
        <v>1931</v>
      </c>
      <c r="AJ59" s="108" t="s">
        <v>1931</v>
      </c>
      <c r="AK59" s="108" t="s">
        <v>1931</v>
      </c>
      <c r="AL59" s="108" t="s">
        <v>1931</v>
      </c>
      <c r="AM59" s="108" t="s">
        <v>1931</v>
      </c>
    </row>
    <row r="60" spans="1:39" x14ac:dyDescent="0.4">
      <c r="A60" s="107" t="s">
        <v>71</v>
      </c>
      <c r="B60" s="107" t="s">
        <v>34</v>
      </c>
      <c r="C60" s="108" t="s">
        <v>1930</v>
      </c>
      <c r="D60" s="107" t="s">
        <v>230</v>
      </c>
      <c r="E60" s="107" t="s">
        <v>231</v>
      </c>
      <c r="F60" s="108" t="s">
        <v>1931</v>
      </c>
      <c r="G60" s="108" t="s">
        <v>1931</v>
      </c>
      <c r="H60" s="108" t="s">
        <v>1931</v>
      </c>
      <c r="I60" s="108" t="s">
        <v>1931</v>
      </c>
      <c r="J60" s="108" t="s">
        <v>1931</v>
      </c>
      <c r="K60" s="108" t="s">
        <v>1931</v>
      </c>
      <c r="L60" s="108" t="s">
        <v>1931</v>
      </c>
      <c r="M60" s="108" t="s">
        <v>1931</v>
      </c>
      <c r="N60" s="108" t="s">
        <v>1931</v>
      </c>
      <c r="O60" s="108" t="s">
        <v>1931</v>
      </c>
      <c r="P60" s="108" t="s">
        <v>1931</v>
      </c>
      <c r="Q60" s="108" t="s">
        <v>1931</v>
      </c>
      <c r="R60" s="108" t="s">
        <v>1931</v>
      </c>
      <c r="S60" s="108" t="s">
        <v>1931</v>
      </c>
      <c r="T60" s="108" t="s">
        <v>1931</v>
      </c>
      <c r="U60" s="108" t="s">
        <v>1931</v>
      </c>
      <c r="V60" s="108" t="s">
        <v>1931</v>
      </c>
      <c r="W60" s="108" t="s">
        <v>1931</v>
      </c>
      <c r="X60" s="108" t="s">
        <v>1931</v>
      </c>
      <c r="Y60" s="108" t="s">
        <v>1931</v>
      </c>
      <c r="Z60" s="108" t="s">
        <v>1931</v>
      </c>
      <c r="AA60" s="108" t="s">
        <v>1931</v>
      </c>
      <c r="AB60" s="108" t="s">
        <v>1931</v>
      </c>
      <c r="AC60" s="108" t="s">
        <v>1931</v>
      </c>
      <c r="AD60" s="108" t="s">
        <v>1931</v>
      </c>
      <c r="AE60" s="108" t="s">
        <v>1931</v>
      </c>
      <c r="AF60" s="108" t="s">
        <v>1931</v>
      </c>
      <c r="AG60" s="108" t="s">
        <v>1931</v>
      </c>
      <c r="AH60" s="108" t="s">
        <v>1931</v>
      </c>
      <c r="AI60" s="108" t="s">
        <v>1931</v>
      </c>
      <c r="AJ60" s="108" t="s">
        <v>1931</v>
      </c>
      <c r="AK60" s="108" t="s">
        <v>1931</v>
      </c>
      <c r="AL60" s="108" t="s">
        <v>1931</v>
      </c>
      <c r="AM60" s="108" t="s">
        <v>1931</v>
      </c>
    </row>
    <row r="61" spans="1:39" x14ac:dyDescent="0.4">
      <c r="A61" s="107" t="s">
        <v>71</v>
      </c>
      <c r="B61" s="107" t="s">
        <v>34</v>
      </c>
      <c r="C61" s="108" t="s">
        <v>1930</v>
      </c>
      <c r="D61" s="107" t="s">
        <v>228</v>
      </c>
      <c r="E61" s="107" t="s">
        <v>229</v>
      </c>
      <c r="F61" s="108" t="s">
        <v>1931</v>
      </c>
      <c r="G61" s="108" t="s">
        <v>1931</v>
      </c>
      <c r="H61" s="108" t="s">
        <v>1931</v>
      </c>
      <c r="I61" s="108" t="s">
        <v>1931</v>
      </c>
      <c r="J61" s="108" t="s">
        <v>1931</v>
      </c>
      <c r="K61" s="108" t="s">
        <v>1931</v>
      </c>
      <c r="L61" s="108" t="s">
        <v>1931</v>
      </c>
      <c r="M61" s="108" t="s">
        <v>1931</v>
      </c>
      <c r="N61" s="108" t="s">
        <v>1931</v>
      </c>
      <c r="O61" s="108" t="s">
        <v>1931</v>
      </c>
      <c r="P61" s="108" t="s">
        <v>1931</v>
      </c>
      <c r="Q61" s="108" t="s">
        <v>1931</v>
      </c>
      <c r="R61" s="108" t="s">
        <v>1931</v>
      </c>
      <c r="S61" s="108" t="s">
        <v>1931</v>
      </c>
      <c r="T61" s="108" t="s">
        <v>1931</v>
      </c>
      <c r="U61" s="108" t="s">
        <v>1931</v>
      </c>
      <c r="V61" s="108" t="s">
        <v>1931</v>
      </c>
      <c r="W61" s="108" t="s">
        <v>1931</v>
      </c>
      <c r="X61" s="108" t="s">
        <v>1931</v>
      </c>
      <c r="Y61" s="108" t="s">
        <v>1931</v>
      </c>
      <c r="Z61" s="108" t="s">
        <v>1931</v>
      </c>
      <c r="AA61" s="108" t="s">
        <v>1931</v>
      </c>
      <c r="AB61" s="108" t="s">
        <v>1931</v>
      </c>
      <c r="AC61" s="108" t="s">
        <v>1931</v>
      </c>
      <c r="AD61" s="108" t="s">
        <v>1931</v>
      </c>
      <c r="AE61" s="108" t="s">
        <v>1931</v>
      </c>
      <c r="AF61" s="108" t="s">
        <v>1931</v>
      </c>
      <c r="AG61" s="108" t="s">
        <v>1931</v>
      </c>
      <c r="AH61" s="108" t="s">
        <v>1931</v>
      </c>
      <c r="AI61" s="108" t="s">
        <v>1931</v>
      </c>
      <c r="AJ61" s="108" t="s">
        <v>1931</v>
      </c>
      <c r="AK61" s="108" t="s">
        <v>1931</v>
      </c>
      <c r="AL61" s="108" t="s">
        <v>1931</v>
      </c>
      <c r="AM61" s="108" t="s">
        <v>1931</v>
      </c>
    </row>
    <row r="62" spans="1:39" x14ac:dyDescent="0.4">
      <c r="A62" s="107" t="s">
        <v>71</v>
      </c>
      <c r="B62" s="107" t="s">
        <v>34</v>
      </c>
      <c r="C62" s="108" t="s">
        <v>1930</v>
      </c>
      <c r="D62" s="107" t="s">
        <v>211</v>
      </c>
      <c r="E62" s="107" t="s">
        <v>1947</v>
      </c>
      <c r="F62" s="108" t="s">
        <v>1931</v>
      </c>
      <c r="G62" s="108" t="s">
        <v>1931</v>
      </c>
      <c r="H62" s="108" t="s">
        <v>1931</v>
      </c>
      <c r="I62" s="108" t="s">
        <v>1931</v>
      </c>
      <c r="J62" s="108" t="s">
        <v>1931</v>
      </c>
      <c r="K62" s="108" t="s">
        <v>1931</v>
      </c>
      <c r="L62" s="108" t="s">
        <v>1931</v>
      </c>
      <c r="M62" s="108" t="s">
        <v>1931</v>
      </c>
      <c r="N62" s="108" t="s">
        <v>1931</v>
      </c>
      <c r="O62" s="108" t="s">
        <v>1931</v>
      </c>
      <c r="P62" s="108" t="s">
        <v>1931</v>
      </c>
      <c r="Q62" s="108" t="s">
        <v>1931</v>
      </c>
      <c r="R62" s="108" t="s">
        <v>1931</v>
      </c>
      <c r="S62" s="108" t="s">
        <v>1931</v>
      </c>
      <c r="T62" s="108" t="s">
        <v>1931</v>
      </c>
      <c r="U62" s="108" t="s">
        <v>1931</v>
      </c>
      <c r="V62" s="108" t="s">
        <v>1931</v>
      </c>
      <c r="W62" s="108" t="s">
        <v>1931</v>
      </c>
      <c r="X62" s="108" t="s">
        <v>1931</v>
      </c>
      <c r="Y62" s="108" t="s">
        <v>1931</v>
      </c>
      <c r="Z62" s="108" t="s">
        <v>1931</v>
      </c>
      <c r="AA62" s="108" t="s">
        <v>1931</v>
      </c>
      <c r="AB62" s="108" t="s">
        <v>1931</v>
      </c>
      <c r="AC62" s="108" t="s">
        <v>1931</v>
      </c>
      <c r="AD62" s="108" t="s">
        <v>1931</v>
      </c>
      <c r="AE62" s="108" t="s">
        <v>1931</v>
      </c>
      <c r="AF62" s="108" t="s">
        <v>1931</v>
      </c>
      <c r="AG62" s="108" t="s">
        <v>1931</v>
      </c>
      <c r="AH62" s="108" t="s">
        <v>1931</v>
      </c>
      <c r="AI62" s="108" t="s">
        <v>1931</v>
      </c>
      <c r="AJ62" s="108" t="s">
        <v>1931</v>
      </c>
      <c r="AK62" s="108" t="s">
        <v>1931</v>
      </c>
      <c r="AL62" s="108" t="s">
        <v>1931</v>
      </c>
      <c r="AM62" s="108" t="s">
        <v>1931</v>
      </c>
    </row>
    <row r="63" spans="1:39" x14ac:dyDescent="0.4">
      <c r="A63" s="107" t="s">
        <v>71</v>
      </c>
      <c r="B63" s="107" t="s">
        <v>41</v>
      </c>
      <c r="C63" s="108" t="s">
        <v>1930</v>
      </c>
      <c r="D63" s="107" t="s">
        <v>1990</v>
      </c>
      <c r="E63" s="107" t="s">
        <v>252</v>
      </c>
      <c r="F63" s="108" t="s">
        <v>1931</v>
      </c>
      <c r="G63" s="108" t="s">
        <v>1931</v>
      </c>
      <c r="H63" s="108" t="s">
        <v>1931</v>
      </c>
      <c r="I63" s="108" t="s">
        <v>1931</v>
      </c>
      <c r="J63" s="108" t="s">
        <v>1931</v>
      </c>
      <c r="K63" s="108" t="s">
        <v>1931</v>
      </c>
      <c r="L63" s="108" t="s">
        <v>1931</v>
      </c>
      <c r="M63" s="108" t="s">
        <v>1931</v>
      </c>
      <c r="N63" s="108" t="s">
        <v>1931</v>
      </c>
      <c r="O63" s="108" t="s">
        <v>1931</v>
      </c>
      <c r="P63" s="108" t="s">
        <v>1931</v>
      </c>
      <c r="Q63" s="108" t="s">
        <v>1931</v>
      </c>
      <c r="R63" s="108" t="s">
        <v>1931</v>
      </c>
      <c r="S63" s="108" t="s">
        <v>1931</v>
      </c>
      <c r="T63" s="108" t="s">
        <v>1931</v>
      </c>
      <c r="U63" s="108" t="s">
        <v>1931</v>
      </c>
      <c r="V63" s="108" t="s">
        <v>1931</v>
      </c>
      <c r="W63" s="108" t="s">
        <v>1931</v>
      </c>
      <c r="X63" s="108" t="s">
        <v>1931</v>
      </c>
      <c r="Y63" s="108" t="s">
        <v>1931</v>
      </c>
      <c r="Z63" s="108" t="s">
        <v>1931</v>
      </c>
      <c r="AA63" s="108" t="s">
        <v>1931</v>
      </c>
      <c r="AB63" s="108" t="s">
        <v>1931</v>
      </c>
      <c r="AC63" s="108" t="s">
        <v>1931</v>
      </c>
      <c r="AD63" s="108" t="s">
        <v>1931</v>
      </c>
      <c r="AE63" s="108" t="s">
        <v>1931</v>
      </c>
      <c r="AF63" s="108" t="s">
        <v>1931</v>
      </c>
      <c r="AG63" s="108" t="s">
        <v>1931</v>
      </c>
      <c r="AH63" s="108" t="s">
        <v>1931</v>
      </c>
      <c r="AI63" s="108" t="s">
        <v>1931</v>
      </c>
      <c r="AJ63" s="108" t="s">
        <v>1931</v>
      </c>
      <c r="AK63" s="108" t="s">
        <v>1931</v>
      </c>
      <c r="AL63" s="108" t="s">
        <v>1931</v>
      </c>
      <c r="AM63" s="108" t="s">
        <v>1931</v>
      </c>
    </row>
    <row r="64" spans="1:39" x14ac:dyDescent="0.4">
      <c r="A64" s="107" t="s">
        <v>71</v>
      </c>
      <c r="B64" s="107" t="s">
        <v>41</v>
      </c>
      <c r="C64" s="108" t="s">
        <v>1930</v>
      </c>
      <c r="D64" s="107" t="s">
        <v>250</v>
      </c>
      <c r="E64" s="107" t="s">
        <v>251</v>
      </c>
      <c r="F64" s="108" t="s">
        <v>1931</v>
      </c>
      <c r="G64" s="108" t="s">
        <v>1931</v>
      </c>
      <c r="H64" s="108" t="s">
        <v>1931</v>
      </c>
      <c r="I64" s="108" t="s">
        <v>1931</v>
      </c>
      <c r="J64" s="108" t="s">
        <v>1931</v>
      </c>
      <c r="K64" s="108" t="s">
        <v>1931</v>
      </c>
      <c r="L64" s="108" t="s">
        <v>1931</v>
      </c>
      <c r="M64" s="108" t="s">
        <v>1931</v>
      </c>
      <c r="N64" s="108" t="s">
        <v>1931</v>
      </c>
      <c r="O64" s="108" t="s">
        <v>1931</v>
      </c>
      <c r="P64" s="108" t="s">
        <v>1931</v>
      </c>
      <c r="Q64" s="108" t="s">
        <v>1931</v>
      </c>
      <c r="R64" s="108" t="s">
        <v>1931</v>
      </c>
      <c r="S64" s="108" t="s">
        <v>1931</v>
      </c>
      <c r="T64" s="108" t="s">
        <v>1931</v>
      </c>
      <c r="U64" s="108" t="s">
        <v>1931</v>
      </c>
      <c r="V64" s="108" t="s">
        <v>1931</v>
      </c>
      <c r="W64" s="108" t="s">
        <v>1931</v>
      </c>
      <c r="X64" s="108" t="s">
        <v>1931</v>
      </c>
      <c r="Y64" s="108" t="s">
        <v>1931</v>
      </c>
      <c r="Z64" s="108" t="s">
        <v>1931</v>
      </c>
      <c r="AA64" s="108" t="s">
        <v>1931</v>
      </c>
      <c r="AB64" s="108" t="s">
        <v>1931</v>
      </c>
      <c r="AC64" s="108" t="s">
        <v>1931</v>
      </c>
      <c r="AD64" s="108" t="s">
        <v>1931</v>
      </c>
      <c r="AE64" s="108" t="s">
        <v>1931</v>
      </c>
      <c r="AF64" s="108" t="s">
        <v>1931</v>
      </c>
      <c r="AG64" s="108" t="s">
        <v>1931</v>
      </c>
      <c r="AH64" s="108" t="s">
        <v>1931</v>
      </c>
      <c r="AI64" s="108" t="s">
        <v>1931</v>
      </c>
      <c r="AJ64" s="108" t="s">
        <v>1931</v>
      </c>
      <c r="AK64" s="108" t="s">
        <v>1931</v>
      </c>
      <c r="AL64" s="108" t="s">
        <v>1931</v>
      </c>
      <c r="AM64" s="108" t="s">
        <v>1931</v>
      </c>
    </row>
    <row r="65" spans="1:39" x14ac:dyDescent="0.4">
      <c r="A65" s="107" t="s">
        <v>71</v>
      </c>
      <c r="B65" s="107" t="s">
        <v>47</v>
      </c>
      <c r="C65" s="108" t="s">
        <v>1930</v>
      </c>
      <c r="D65" s="107" t="s">
        <v>120</v>
      </c>
      <c r="E65" s="107" t="s">
        <v>121</v>
      </c>
      <c r="F65" s="108"/>
      <c r="G65" s="108"/>
      <c r="H65" s="108"/>
      <c r="I65" s="108" t="s">
        <v>1931</v>
      </c>
      <c r="J65" s="108" t="s">
        <v>1931</v>
      </c>
      <c r="K65" s="108" t="s">
        <v>1931</v>
      </c>
      <c r="L65" s="108" t="s">
        <v>1931</v>
      </c>
      <c r="M65" s="108" t="s">
        <v>1931</v>
      </c>
      <c r="N65" s="108" t="s">
        <v>1931</v>
      </c>
      <c r="O65" s="108" t="s">
        <v>1931</v>
      </c>
      <c r="P65" s="108" t="s">
        <v>1931</v>
      </c>
      <c r="Q65" s="108" t="s">
        <v>1931</v>
      </c>
      <c r="R65" s="108"/>
      <c r="S65" s="108" t="s">
        <v>1931</v>
      </c>
      <c r="T65" s="108" t="s">
        <v>1931</v>
      </c>
      <c r="U65" s="108" t="s">
        <v>1931</v>
      </c>
      <c r="V65" s="108" t="s">
        <v>1931</v>
      </c>
      <c r="W65" s="108" t="s">
        <v>1931</v>
      </c>
      <c r="X65" s="108" t="s">
        <v>1931</v>
      </c>
      <c r="Y65" s="108" t="s">
        <v>1931</v>
      </c>
      <c r="Z65" s="108" t="s">
        <v>1931</v>
      </c>
      <c r="AA65" s="108" t="s">
        <v>1931</v>
      </c>
      <c r="AB65" s="108"/>
      <c r="AC65" s="108"/>
      <c r="AD65" s="108"/>
      <c r="AE65" s="108" t="s">
        <v>1931</v>
      </c>
      <c r="AF65" s="108" t="s">
        <v>1931</v>
      </c>
      <c r="AG65" s="108" t="s">
        <v>1931</v>
      </c>
      <c r="AH65" s="108" t="s">
        <v>1931</v>
      </c>
      <c r="AI65" s="108" t="s">
        <v>1931</v>
      </c>
      <c r="AJ65" s="108" t="s">
        <v>1931</v>
      </c>
      <c r="AK65" s="108" t="s">
        <v>1931</v>
      </c>
      <c r="AL65" s="108" t="s">
        <v>1931</v>
      </c>
      <c r="AM65" s="108" t="s">
        <v>1931</v>
      </c>
    </row>
    <row r="66" spans="1:39" x14ac:dyDescent="0.4">
      <c r="A66" s="107" t="s">
        <v>397</v>
      </c>
      <c r="B66" s="107" t="s">
        <v>46</v>
      </c>
      <c r="C66" s="108" t="s">
        <v>1930</v>
      </c>
      <c r="D66" s="107" t="s">
        <v>2374</v>
      </c>
      <c r="E66" s="107" t="s">
        <v>2375</v>
      </c>
      <c r="F66" s="108" t="s">
        <v>1931</v>
      </c>
      <c r="G66" s="108" t="s">
        <v>1931</v>
      </c>
      <c r="H66" s="108" t="s">
        <v>1931</v>
      </c>
      <c r="I66" s="108" t="s">
        <v>1931</v>
      </c>
      <c r="J66" s="108" t="s">
        <v>1931</v>
      </c>
      <c r="K66" s="108" t="s">
        <v>1931</v>
      </c>
      <c r="L66" s="108" t="s">
        <v>1931</v>
      </c>
      <c r="M66" s="108" t="s">
        <v>1931</v>
      </c>
      <c r="N66" s="108" t="s">
        <v>1931</v>
      </c>
      <c r="O66" s="108" t="s">
        <v>1931</v>
      </c>
      <c r="P66" s="108" t="s">
        <v>1931</v>
      </c>
      <c r="Q66" s="108" t="s">
        <v>1931</v>
      </c>
      <c r="R66" s="108" t="s">
        <v>1931</v>
      </c>
      <c r="S66" s="108" t="s">
        <v>1931</v>
      </c>
      <c r="T66" s="108" t="s">
        <v>1931</v>
      </c>
      <c r="U66" s="108" t="s">
        <v>1931</v>
      </c>
      <c r="V66" s="108" t="s">
        <v>1931</v>
      </c>
      <c r="W66" s="108" t="s">
        <v>1931</v>
      </c>
      <c r="X66" s="108" t="s">
        <v>1931</v>
      </c>
      <c r="Y66" s="108" t="s">
        <v>1931</v>
      </c>
      <c r="Z66" s="108" t="s">
        <v>1931</v>
      </c>
      <c r="AA66" s="108" t="s">
        <v>1931</v>
      </c>
      <c r="AB66" s="108" t="s">
        <v>1931</v>
      </c>
      <c r="AC66" s="108" t="s">
        <v>1931</v>
      </c>
      <c r="AD66" s="108" t="s">
        <v>1931</v>
      </c>
      <c r="AE66" s="108" t="s">
        <v>1931</v>
      </c>
      <c r="AF66" s="108" t="s">
        <v>1931</v>
      </c>
      <c r="AG66" s="108" t="s">
        <v>1931</v>
      </c>
      <c r="AH66" s="108" t="s">
        <v>1931</v>
      </c>
      <c r="AI66" s="108" t="s">
        <v>1931</v>
      </c>
      <c r="AJ66" s="108" t="s">
        <v>1931</v>
      </c>
      <c r="AK66" s="108" t="s">
        <v>1931</v>
      </c>
      <c r="AL66" s="108" t="s">
        <v>1931</v>
      </c>
      <c r="AM66" s="108" t="s">
        <v>1931</v>
      </c>
    </row>
    <row r="67" spans="1:39" x14ac:dyDescent="0.4">
      <c r="A67" s="107" t="s">
        <v>25</v>
      </c>
      <c r="B67" s="107" t="s">
        <v>45</v>
      </c>
      <c r="C67" s="108" t="s">
        <v>1930</v>
      </c>
      <c r="D67" s="107" t="s">
        <v>473</v>
      </c>
      <c r="E67" s="107" t="s">
        <v>474</v>
      </c>
      <c r="F67" s="108" t="s">
        <v>1931</v>
      </c>
      <c r="G67" s="108" t="s">
        <v>1931</v>
      </c>
      <c r="H67" s="108" t="s">
        <v>1931</v>
      </c>
      <c r="I67" s="108" t="s">
        <v>1931</v>
      </c>
      <c r="J67" s="108" t="s">
        <v>1931</v>
      </c>
      <c r="K67" s="108" t="s">
        <v>1931</v>
      </c>
      <c r="L67" s="108" t="s">
        <v>1931</v>
      </c>
      <c r="M67" s="108" t="s">
        <v>1931</v>
      </c>
      <c r="N67" s="108" t="s">
        <v>1931</v>
      </c>
      <c r="O67" s="108" t="s">
        <v>1931</v>
      </c>
      <c r="P67" s="108" t="s">
        <v>1931</v>
      </c>
      <c r="Q67" s="108" t="s">
        <v>1931</v>
      </c>
      <c r="R67" s="108" t="s">
        <v>1931</v>
      </c>
      <c r="S67" s="108" t="s">
        <v>1931</v>
      </c>
      <c r="T67" s="108" t="s">
        <v>1931</v>
      </c>
      <c r="U67" s="108" t="s">
        <v>1931</v>
      </c>
      <c r="V67" s="108" t="s">
        <v>1931</v>
      </c>
      <c r="W67" s="108" t="s">
        <v>1931</v>
      </c>
      <c r="X67" s="108" t="s">
        <v>1931</v>
      </c>
      <c r="Y67" s="108" t="s">
        <v>1931</v>
      </c>
      <c r="Z67" s="108" t="s">
        <v>1931</v>
      </c>
      <c r="AA67" s="108" t="s">
        <v>1931</v>
      </c>
      <c r="AB67" s="108" t="s">
        <v>1931</v>
      </c>
      <c r="AC67" s="108" t="s">
        <v>1931</v>
      </c>
      <c r="AD67" s="108" t="s">
        <v>1931</v>
      </c>
      <c r="AE67" s="108" t="s">
        <v>1931</v>
      </c>
      <c r="AF67" s="108" t="s">
        <v>1931</v>
      </c>
      <c r="AG67" s="108" t="s">
        <v>1931</v>
      </c>
      <c r="AH67" s="108" t="s">
        <v>1931</v>
      </c>
      <c r="AI67" s="108" t="s">
        <v>1931</v>
      </c>
      <c r="AJ67" s="108" t="s">
        <v>1931</v>
      </c>
      <c r="AK67" s="108" t="s">
        <v>1931</v>
      </c>
      <c r="AL67" s="108" t="s">
        <v>1931</v>
      </c>
      <c r="AM67" s="108" t="s">
        <v>1931</v>
      </c>
    </row>
    <row r="68" spans="1:39" x14ac:dyDescent="0.4">
      <c r="A68" s="107" t="s">
        <v>25</v>
      </c>
      <c r="B68" s="107" t="s">
        <v>45</v>
      </c>
      <c r="C68" s="108" t="s">
        <v>1930</v>
      </c>
      <c r="D68" s="107" t="s">
        <v>475</v>
      </c>
      <c r="E68" s="107" t="s">
        <v>476</v>
      </c>
      <c r="F68" s="108" t="s">
        <v>1931</v>
      </c>
      <c r="G68" s="108" t="s">
        <v>1931</v>
      </c>
      <c r="H68" s="108" t="s">
        <v>1931</v>
      </c>
      <c r="I68" s="108" t="s">
        <v>1931</v>
      </c>
      <c r="J68" s="108" t="s">
        <v>1931</v>
      </c>
      <c r="K68" s="108" t="s">
        <v>1931</v>
      </c>
      <c r="L68" s="108" t="s">
        <v>1931</v>
      </c>
      <c r="M68" s="108" t="s">
        <v>1931</v>
      </c>
      <c r="N68" s="108" t="s">
        <v>1931</v>
      </c>
      <c r="O68" s="108" t="s">
        <v>1931</v>
      </c>
      <c r="P68" s="108" t="s">
        <v>1931</v>
      </c>
      <c r="Q68" s="108" t="s">
        <v>1931</v>
      </c>
      <c r="R68" s="108" t="s">
        <v>1931</v>
      </c>
      <c r="S68" s="108" t="s">
        <v>1931</v>
      </c>
      <c r="T68" s="108" t="s">
        <v>1931</v>
      </c>
      <c r="U68" s="108" t="s">
        <v>1931</v>
      </c>
      <c r="V68" s="108" t="s">
        <v>1931</v>
      </c>
      <c r="W68" s="108" t="s">
        <v>1931</v>
      </c>
      <c r="X68" s="108" t="s">
        <v>1931</v>
      </c>
      <c r="Y68" s="108" t="s">
        <v>1931</v>
      </c>
      <c r="Z68" s="108" t="s">
        <v>1931</v>
      </c>
      <c r="AA68" s="108" t="s">
        <v>1931</v>
      </c>
      <c r="AB68" s="108" t="s">
        <v>1931</v>
      </c>
      <c r="AC68" s="108" t="s">
        <v>1931</v>
      </c>
      <c r="AD68" s="108" t="s">
        <v>1931</v>
      </c>
      <c r="AE68" s="108" t="s">
        <v>1931</v>
      </c>
      <c r="AF68" s="108" t="s">
        <v>1931</v>
      </c>
      <c r="AG68" s="108" t="s">
        <v>1931</v>
      </c>
      <c r="AH68" s="108" t="s">
        <v>1931</v>
      </c>
      <c r="AI68" s="108" t="s">
        <v>1931</v>
      </c>
      <c r="AJ68" s="108" t="s">
        <v>1931</v>
      </c>
      <c r="AK68" s="108" t="s">
        <v>1931</v>
      </c>
      <c r="AL68" s="108" t="s">
        <v>1931</v>
      </c>
      <c r="AM68" s="108" t="s">
        <v>1931</v>
      </c>
    </row>
    <row r="69" spans="1:39" x14ac:dyDescent="0.4">
      <c r="A69" s="107" t="s">
        <v>25</v>
      </c>
      <c r="B69" s="107" t="s">
        <v>45</v>
      </c>
      <c r="C69" s="108" t="s">
        <v>1930</v>
      </c>
      <c r="D69" s="107" t="s">
        <v>477</v>
      </c>
      <c r="E69" s="107" t="s">
        <v>478</v>
      </c>
      <c r="F69" s="108" t="s">
        <v>1931</v>
      </c>
      <c r="G69" s="108" t="s">
        <v>1931</v>
      </c>
      <c r="H69" s="108" t="s">
        <v>1931</v>
      </c>
      <c r="I69" s="108" t="s">
        <v>1931</v>
      </c>
      <c r="J69" s="108" t="s">
        <v>1931</v>
      </c>
      <c r="K69" s="108" t="s">
        <v>1931</v>
      </c>
      <c r="L69" s="108" t="s">
        <v>1931</v>
      </c>
      <c r="M69" s="108" t="s">
        <v>1931</v>
      </c>
      <c r="N69" s="108" t="s">
        <v>1931</v>
      </c>
      <c r="O69" s="108" t="s">
        <v>1931</v>
      </c>
      <c r="P69" s="108" t="s">
        <v>1931</v>
      </c>
      <c r="Q69" s="108" t="s">
        <v>1931</v>
      </c>
      <c r="R69" s="108" t="s">
        <v>1931</v>
      </c>
      <c r="S69" s="108" t="s">
        <v>1931</v>
      </c>
      <c r="T69" s="108" t="s">
        <v>1931</v>
      </c>
      <c r="U69" s="108" t="s">
        <v>1931</v>
      </c>
      <c r="V69" s="108" t="s">
        <v>1931</v>
      </c>
      <c r="W69" s="108" t="s">
        <v>1931</v>
      </c>
      <c r="X69" s="108" t="s">
        <v>1931</v>
      </c>
      <c r="Y69" s="108" t="s">
        <v>1931</v>
      </c>
      <c r="Z69" s="108" t="s">
        <v>1931</v>
      </c>
      <c r="AA69" s="108" t="s">
        <v>1931</v>
      </c>
      <c r="AB69" s="108" t="s">
        <v>1931</v>
      </c>
      <c r="AC69" s="108" t="s">
        <v>1931</v>
      </c>
      <c r="AD69" s="108" t="s">
        <v>1931</v>
      </c>
      <c r="AE69" s="108" t="s">
        <v>1931</v>
      </c>
      <c r="AF69" s="108" t="s">
        <v>1931</v>
      </c>
      <c r="AG69" s="108" t="s">
        <v>1931</v>
      </c>
      <c r="AH69" s="108" t="s">
        <v>1931</v>
      </c>
      <c r="AI69" s="108" t="s">
        <v>1931</v>
      </c>
      <c r="AJ69" s="108" t="s">
        <v>1931</v>
      </c>
      <c r="AK69" s="108" t="s">
        <v>1931</v>
      </c>
      <c r="AL69" s="108" t="s">
        <v>1931</v>
      </c>
      <c r="AM69" s="108" t="s">
        <v>1931</v>
      </c>
    </row>
    <row r="70" spans="1:39" x14ac:dyDescent="0.4">
      <c r="A70" s="107" t="s">
        <v>25</v>
      </c>
      <c r="B70" s="107" t="s">
        <v>45</v>
      </c>
      <c r="C70" s="108" t="s">
        <v>1930</v>
      </c>
      <c r="D70" s="107" t="s">
        <v>479</v>
      </c>
      <c r="E70" s="107" t="s">
        <v>480</v>
      </c>
      <c r="F70" s="108" t="s">
        <v>1931</v>
      </c>
      <c r="G70" s="108" t="s">
        <v>1931</v>
      </c>
      <c r="H70" s="108" t="s">
        <v>1931</v>
      </c>
      <c r="I70" s="108" t="s">
        <v>1931</v>
      </c>
      <c r="J70" s="108" t="s">
        <v>1931</v>
      </c>
      <c r="K70" s="108" t="s">
        <v>1931</v>
      </c>
      <c r="L70" s="108" t="s">
        <v>1931</v>
      </c>
      <c r="M70" s="108" t="s">
        <v>1931</v>
      </c>
      <c r="N70" s="108" t="s">
        <v>1931</v>
      </c>
      <c r="O70" s="108" t="s">
        <v>1931</v>
      </c>
      <c r="P70" s="108" t="s">
        <v>1931</v>
      </c>
      <c r="Q70" s="108" t="s">
        <v>1931</v>
      </c>
      <c r="R70" s="108" t="s">
        <v>1931</v>
      </c>
      <c r="S70" s="108" t="s">
        <v>1931</v>
      </c>
      <c r="T70" s="108" t="s">
        <v>1931</v>
      </c>
      <c r="U70" s="108" t="s">
        <v>1931</v>
      </c>
      <c r="V70" s="108" t="s">
        <v>1931</v>
      </c>
      <c r="W70" s="108" t="s">
        <v>1931</v>
      </c>
      <c r="X70" s="108" t="s">
        <v>1931</v>
      </c>
      <c r="Y70" s="108" t="s">
        <v>1931</v>
      </c>
      <c r="Z70" s="108" t="s">
        <v>1931</v>
      </c>
      <c r="AA70" s="108" t="s">
        <v>1931</v>
      </c>
      <c r="AB70" s="108" t="s">
        <v>1931</v>
      </c>
      <c r="AC70" s="108" t="s">
        <v>1931</v>
      </c>
      <c r="AD70" s="108" t="s">
        <v>1931</v>
      </c>
      <c r="AE70" s="108" t="s">
        <v>1931</v>
      </c>
      <c r="AF70" s="108" t="s">
        <v>1931</v>
      </c>
      <c r="AG70" s="108" t="s">
        <v>1931</v>
      </c>
      <c r="AH70" s="108" t="s">
        <v>1931</v>
      </c>
      <c r="AI70" s="108" t="s">
        <v>1931</v>
      </c>
      <c r="AJ70" s="108" t="s">
        <v>1931</v>
      </c>
      <c r="AK70" s="108" t="s">
        <v>1931</v>
      </c>
      <c r="AL70" s="108" t="s">
        <v>1931</v>
      </c>
      <c r="AM70" s="108" t="s">
        <v>1931</v>
      </c>
    </row>
    <row r="71" spans="1:39" x14ac:dyDescent="0.4">
      <c r="A71" s="107" t="s">
        <v>94</v>
      </c>
      <c r="B71" s="107" t="s">
        <v>35</v>
      </c>
      <c r="C71" s="108" t="s">
        <v>1930</v>
      </c>
      <c r="D71" s="107" t="s">
        <v>310</v>
      </c>
      <c r="E71" s="107" t="s">
        <v>311</v>
      </c>
      <c r="F71" s="108" t="s">
        <v>1931</v>
      </c>
      <c r="G71" s="108" t="s">
        <v>1931</v>
      </c>
      <c r="H71" s="108" t="s">
        <v>1931</v>
      </c>
      <c r="I71" s="108" t="s">
        <v>1931</v>
      </c>
      <c r="J71" s="108" t="s">
        <v>1931</v>
      </c>
      <c r="K71" s="108" t="s">
        <v>1931</v>
      </c>
      <c r="L71" s="108" t="s">
        <v>1931</v>
      </c>
      <c r="M71" s="108" t="s">
        <v>1931</v>
      </c>
      <c r="N71" s="108" t="s">
        <v>1931</v>
      </c>
      <c r="O71" s="108" t="s">
        <v>1931</v>
      </c>
      <c r="P71" s="108" t="s">
        <v>1931</v>
      </c>
      <c r="Q71" s="108" t="s">
        <v>1931</v>
      </c>
      <c r="R71" s="108" t="s">
        <v>1931</v>
      </c>
      <c r="S71" s="108" t="s">
        <v>1931</v>
      </c>
      <c r="T71" s="108" t="s">
        <v>1931</v>
      </c>
      <c r="U71" s="108" t="s">
        <v>1931</v>
      </c>
      <c r="V71" s="108" t="s">
        <v>1931</v>
      </c>
      <c r="W71" s="108" t="s">
        <v>1931</v>
      </c>
      <c r="X71" s="108" t="s">
        <v>1931</v>
      </c>
      <c r="Y71" s="108" t="s">
        <v>1931</v>
      </c>
      <c r="Z71" s="108" t="s">
        <v>1931</v>
      </c>
      <c r="AA71" s="108" t="s">
        <v>1931</v>
      </c>
      <c r="AB71" s="108" t="s">
        <v>1931</v>
      </c>
      <c r="AC71" s="108" t="s">
        <v>1931</v>
      </c>
      <c r="AD71" s="108" t="s">
        <v>1931</v>
      </c>
      <c r="AE71" s="108" t="s">
        <v>1931</v>
      </c>
      <c r="AF71" s="108" t="s">
        <v>1931</v>
      </c>
      <c r="AG71" s="108" t="s">
        <v>1931</v>
      </c>
      <c r="AH71" s="108" t="s">
        <v>1931</v>
      </c>
      <c r="AI71" s="108" t="s">
        <v>1931</v>
      </c>
      <c r="AJ71" s="108" t="s">
        <v>1931</v>
      </c>
      <c r="AK71" s="108" t="s">
        <v>1931</v>
      </c>
      <c r="AL71" s="108" t="s">
        <v>1931</v>
      </c>
      <c r="AM71" s="108" t="s">
        <v>1931</v>
      </c>
    </row>
    <row r="72" spans="1:39" x14ac:dyDescent="0.4">
      <c r="A72" s="107" t="s">
        <v>71</v>
      </c>
      <c r="B72" s="107" t="s">
        <v>48</v>
      </c>
      <c r="C72" s="108" t="s">
        <v>1930</v>
      </c>
      <c r="D72" s="107" t="s">
        <v>141</v>
      </c>
      <c r="E72" s="107" t="s">
        <v>142</v>
      </c>
      <c r="F72" s="108"/>
      <c r="G72" s="108"/>
      <c r="H72" s="108"/>
      <c r="I72" s="108"/>
      <c r="J72" s="108"/>
      <c r="K72" s="108"/>
      <c r="L72" s="108"/>
      <c r="M72" s="108"/>
      <c r="N72" s="108"/>
      <c r="O72" s="108" t="s">
        <v>1931</v>
      </c>
      <c r="P72" s="108" t="s">
        <v>1931</v>
      </c>
      <c r="Q72" s="108" t="s">
        <v>1931</v>
      </c>
      <c r="R72" s="108"/>
      <c r="S72" s="108"/>
      <c r="T72" s="108"/>
      <c r="U72" s="108"/>
      <c r="V72" s="108"/>
      <c r="W72" s="108"/>
      <c r="X72" s="108"/>
      <c r="Y72" s="108"/>
      <c r="Z72" s="108"/>
      <c r="AA72" s="108"/>
      <c r="AB72" s="108"/>
      <c r="AC72" s="108"/>
      <c r="AD72" s="108"/>
      <c r="AE72" s="108"/>
      <c r="AF72" s="108"/>
      <c r="AG72" s="108"/>
      <c r="AH72" s="108"/>
      <c r="AI72" s="108"/>
      <c r="AJ72" s="108"/>
      <c r="AK72" s="108" t="s">
        <v>1931</v>
      </c>
      <c r="AL72" s="108" t="s">
        <v>1931</v>
      </c>
      <c r="AM72" s="108" t="s">
        <v>1931</v>
      </c>
    </row>
    <row r="73" spans="1:39" x14ac:dyDescent="0.4">
      <c r="A73" s="107" t="s">
        <v>71</v>
      </c>
      <c r="B73" s="107" t="s">
        <v>48</v>
      </c>
      <c r="C73" s="108" t="s">
        <v>1930</v>
      </c>
      <c r="D73" s="107" t="s">
        <v>139</v>
      </c>
      <c r="E73" s="107" t="s">
        <v>140</v>
      </c>
      <c r="F73" s="108" t="s">
        <v>1931</v>
      </c>
      <c r="G73" s="108" t="s">
        <v>1931</v>
      </c>
      <c r="H73" s="108" t="s">
        <v>1931</v>
      </c>
      <c r="I73" s="108" t="s">
        <v>1931</v>
      </c>
      <c r="J73" s="108" t="s">
        <v>1931</v>
      </c>
      <c r="K73" s="108" t="s">
        <v>1931</v>
      </c>
      <c r="L73" s="108" t="s">
        <v>1931</v>
      </c>
      <c r="M73" s="108" t="s">
        <v>1931</v>
      </c>
      <c r="N73" s="108" t="s">
        <v>1931</v>
      </c>
      <c r="O73" s="108" t="s">
        <v>1931</v>
      </c>
      <c r="P73" s="108" t="s">
        <v>1931</v>
      </c>
      <c r="Q73" s="108" t="s">
        <v>1931</v>
      </c>
      <c r="R73" s="108" t="s">
        <v>1931</v>
      </c>
      <c r="S73" s="108" t="s">
        <v>1931</v>
      </c>
      <c r="T73" s="108" t="s">
        <v>1931</v>
      </c>
      <c r="U73" s="108" t="s">
        <v>1931</v>
      </c>
      <c r="V73" s="108" t="s">
        <v>1931</v>
      </c>
      <c r="W73" s="108" t="s">
        <v>1931</v>
      </c>
      <c r="X73" s="108" t="s">
        <v>1931</v>
      </c>
      <c r="Y73" s="108" t="s">
        <v>1931</v>
      </c>
      <c r="Z73" s="108" t="s">
        <v>1931</v>
      </c>
      <c r="AA73" s="108" t="s">
        <v>1931</v>
      </c>
      <c r="AB73" s="108" t="s">
        <v>1931</v>
      </c>
      <c r="AC73" s="108" t="s">
        <v>1931</v>
      </c>
      <c r="AD73" s="108" t="s">
        <v>1931</v>
      </c>
      <c r="AE73" s="108" t="s">
        <v>1931</v>
      </c>
      <c r="AF73" s="108" t="s">
        <v>1931</v>
      </c>
      <c r="AG73" s="108" t="s">
        <v>1931</v>
      </c>
      <c r="AH73" s="108" t="s">
        <v>1931</v>
      </c>
      <c r="AI73" s="108" t="s">
        <v>1931</v>
      </c>
      <c r="AJ73" s="108" t="s">
        <v>1931</v>
      </c>
      <c r="AK73" s="108" t="s">
        <v>1931</v>
      </c>
      <c r="AL73" s="108" t="s">
        <v>1931</v>
      </c>
      <c r="AM73" s="108" t="s">
        <v>1931</v>
      </c>
    </row>
    <row r="74" spans="1:39" x14ac:dyDescent="0.4">
      <c r="A74" s="107" t="s">
        <v>71</v>
      </c>
      <c r="B74" s="107" t="s">
        <v>48</v>
      </c>
      <c r="C74" s="108" t="s">
        <v>1930</v>
      </c>
      <c r="D74" s="107" t="s">
        <v>133</v>
      </c>
      <c r="E74" s="107" t="s">
        <v>134</v>
      </c>
      <c r="F74" s="108" t="s">
        <v>1931</v>
      </c>
      <c r="G74" s="108" t="s">
        <v>1931</v>
      </c>
      <c r="H74" s="108" t="s">
        <v>1931</v>
      </c>
      <c r="I74" s="108" t="s">
        <v>1931</v>
      </c>
      <c r="J74" s="108" t="s">
        <v>1931</v>
      </c>
      <c r="K74" s="108" t="s">
        <v>1931</v>
      </c>
      <c r="L74" s="108" t="s">
        <v>1931</v>
      </c>
      <c r="M74" s="108" t="s">
        <v>1931</v>
      </c>
      <c r="N74" s="108" t="s">
        <v>1931</v>
      </c>
      <c r="O74" s="108" t="s">
        <v>1931</v>
      </c>
      <c r="P74" s="108" t="s">
        <v>1931</v>
      </c>
      <c r="Q74" s="108" t="s">
        <v>1931</v>
      </c>
      <c r="R74" s="108" t="s">
        <v>1931</v>
      </c>
      <c r="S74" s="108" t="s">
        <v>1931</v>
      </c>
      <c r="T74" s="108" t="s">
        <v>1931</v>
      </c>
      <c r="U74" s="108" t="s">
        <v>1931</v>
      </c>
      <c r="V74" s="108" t="s">
        <v>1931</v>
      </c>
      <c r="W74" s="108" t="s">
        <v>1931</v>
      </c>
      <c r="X74" s="108" t="s">
        <v>1931</v>
      </c>
      <c r="Y74" s="108" t="s">
        <v>1931</v>
      </c>
      <c r="Z74" s="108" t="s">
        <v>1931</v>
      </c>
      <c r="AA74" s="108" t="s">
        <v>1931</v>
      </c>
      <c r="AB74" s="108" t="s">
        <v>1931</v>
      </c>
      <c r="AC74" s="108" t="s">
        <v>1931</v>
      </c>
      <c r="AD74" s="108" t="s">
        <v>1931</v>
      </c>
      <c r="AE74" s="108" t="s">
        <v>1931</v>
      </c>
      <c r="AF74" s="108" t="s">
        <v>1931</v>
      </c>
      <c r="AG74" s="108" t="s">
        <v>1931</v>
      </c>
      <c r="AH74" s="108" t="s">
        <v>1931</v>
      </c>
      <c r="AI74" s="108" t="s">
        <v>1931</v>
      </c>
      <c r="AJ74" s="108" t="s">
        <v>1931</v>
      </c>
      <c r="AK74" s="108" t="s">
        <v>1931</v>
      </c>
      <c r="AL74" s="108" t="s">
        <v>1931</v>
      </c>
      <c r="AM74" s="108" t="s">
        <v>1931</v>
      </c>
    </row>
    <row r="75" spans="1:39" x14ac:dyDescent="0.4">
      <c r="A75" s="107" t="s">
        <v>71</v>
      </c>
      <c r="B75" s="107" t="s">
        <v>48</v>
      </c>
      <c r="C75" s="108" t="s">
        <v>1930</v>
      </c>
      <c r="D75" s="107" t="s">
        <v>131</v>
      </c>
      <c r="E75" s="107" t="s">
        <v>132</v>
      </c>
      <c r="F75" s="108" t="s">
        <v>1931</v>
      </c>
      <c r="G75" s="108" t="s">
        <v>1931</v>
      </c>
      <c r="H75" s="108" t="s">
        <v>1931</v>
      </c>
      <c r="I75" s="108" t="s">
        <v>1931</v>
      </c>
      <c r="J75" s="108" t="s">
        <v>1931</v>
      </c>
      <c r="K75" s="108" t="s">
        <v>1931</v>
      </c>
      <c r="L75" s="108" t="s">
        <v>1931</v>
      </c>
      <c r="M75" s="108" t="s">
        <v>1931</v>
      </c>
      <c r="N75" s="108" t="s">
        <v>1931</v>
      </c>
      <c r="O75" s="108" t="s">
        <v>1931</v>
      </c>
      <c r="P75" s="108" t="s">
        <v>1931</v>
      </c>
      <c r="Q75" s="108" t="s">
        <v>1931</v>
      </c>
      <c r="R75" s="108" t="s">
        <v>1931</v>
      </c>
      <c r="S75" s="108" t="s">
        <v>1931</v>
      </c>
      <c r="T75" s="108" t="s">
        <v>1931</v>
      </c>
      <c r="U75" s="108" t="s">
        <v>1931</v>
      </c>
      <c r="V75" s="108" t="s">
        <v>1931</v>
      </c>
      <c r="W75" s="108" t="s">
        <v>1931</v>
      </c>
      <c r="X75" s="108" t="s">
        <v>1931</v>
      </c>
      <c r="Y75" s="108" t="s">
        <v>1931</v>
      </c>
      <c r="Z75" s="108" t="s">
        <v>1931</v>
      </c>
      <c r="AA75" s="108" t="s">
        <v>1931</v>
      </c>
      <c r="AB75" s="108" t="s">
        <v>1931</v>
      </c>
      <c r="AC75" s="108" t="s">
        <v>1931</v>
      </c>
      <c r="AD75" s="108" t="s">
        <v>1931</v>
      </c>
      <c r="AE75" s="108" t="s">
        <v>1931</v>
      </c>
      <c r="AF75" s="108" t="s">
        <v>1931</v>
      </c>
      <c r="AG75" s="108" t="s">
        <v>1931</v>
      </c>
      <c r="AH75" s="108" t="s">
        <v>1931</v>
      </c>
      <c r="AI75" s="108" t="s">
        <v>1931</v>
      </c>
      <c r="AJ75" s="108" t="s">
        <v>1931</v>
      </c>
      <c r="AK75" s="108" t="s">
        <v>1931</v>
      </c>
      <c r="AL75" s="108" t="s">
        <v>1931</v>
      </c>
      <c r="AM75" s="108" t="s">
        <v>1931</v>
      </c>
    </row>
    <row r="76" spans="1:39" x14ac:dyDescent="0.4">
      <c r="A76" s="107" t="s">
        <v>25</v>
      </c>
      <c r="B76" s="107" t="s">
        <v>42</v>
      </c>
      <c r="C76" s="108" t="s">
        <v>1930</v>
      </c>
      <c r="D76" s="107" t="s">
        <v>469</v>
      </c>
      <c r="E76" s="107" t="s">
        <v>470</v>
      </c>
      <c r="F76" s="108" t="s">
        <v>1931</v>
      </c>
      <c r="G76" s="108" t="s">
        <v>1931</v>
      </c>
      <c r="H76" s="108" t="s">
        <v>1931</v>
      </c>
      <c r="I76" s="108" t="s">
        <v>1931</v>
      </c>
      <c r="J76" s="108" t="s">
        <v>1931</v>
      </c>
      <c r="K76" s="108" t="s">
        <v>1931</v>
      </c>
      <c r="L76" s="108" t="s">
        <v>1931</v>
      </c>
      <c r="M76" s="108" t="s">
        <v>1931</v>
      </c>
      <c r="N76" s="108" t="s">
        <v>1931</v>
      </c>
      <c r="O76" s="108" t="s">
        <v>1931</v>
      </c>
      <c r="P76" s="108" t="s">
        <v>1931</v>
      </c>
      <c r="Q76" s="108" t="s">
        <v>1931</v>
      </c>
      <c r="R76" s="108" t="s">
        <v>1931</v>
      </c>
      <c r="S76" s="108" t="s">
        <v>1931</v>
      </c>
      <c r="T76" s="108" t="s">
        <v>1931</v>
      </c>
      <c r="U76" s="108" t="s">
        <v>1931</v>
      </c>
      <c r="V76" s="108" t="s">
        <v>1931</v>
      </c>
      <c r="W76" s="108" t="s">
        <v>1931</v>
      </c>
      <c r="X76" s="108" t="s">
        <v>1931</v>
      </c>
      <c r="Y76" s="108" t="s">
        <v>1931</v>
      </c>
      <c r="Z76" s="108" t="s">
        <v>1931</v>
      </c>
      <c r="AA76" s="108" t="s">
        <v>1931</v>
      </c>
      <c r="AB76" s="108" t="s">
        <v>1931</v>
      </c>
      <c r="AC76" s="108" t="s">
        <v>1931</v>
      </c>
      <c r="AD76" s="108" t="s">
        <v>1931</v>
      </c>
      <c r="AE76" s="108" t="s">
        <v>1931</v>
      </c>
      <c r="AF76" s="108" t="s">
        <v>1931</v>
      </c>
      <c r="AG76" s="108" t="s">
        <v>1931</v>
      </c>
      <c r="AH76" s="108" t="s">
        <v>1931</v>
      </c>
      <c r="AI76" s="108" t="s">
        <v>1931</v>
      </c>
      <c r="AJ76" s="108" t="s">
        <v>1931</v>
      </c>
      <c r="AK76" s="108" t="s">
        <v>1931</v>
      </c>
      <c r="AL76" s="108" t="s">
        <v>1931</v>
      </c>
      <c r="AM76" s="108" t="s">
        <v>1931</v>
      </c>
    </row>
    <row r="77" spans="1:39" x14ac:dyDescent="0.4">
      <c r="A77" s="107" t="s">
        <v>71</v>
      </c>
      <c r="B77" s="107" t="s">
        <v>47</v>
      </c>
      <c r="C77" s="108" t="s">
        <v>1930</v>
      </c>
      <c r="D77" s="107" t="s">
        <v>123</v>
      </c>
      <c r="E77" s="107" t="s">
        <v>124</v>
      </c>
      <c r="F77" s="108"/>
      <c r="G77" s="108"/>
      <c r="H77" s="108"/>
      <c r="I77" s="108" t="s">
        <v>1931</v>
      </c>
      <c r="J77" s="108" t="s">
        <v>1931</v>
      </c>
      <c r="K77" s="108" t="s">
        <v>1931</v>
      </c>
      <c r="L77" s="108" t="s">
        <v>1931</v>
      </c>
      <c r="M77" s="108" t="s">
        <v>1931</v>
      </c>
      <c r="N77" s="108" t="s">
        <v>1931</v>
      </c>
      <c r="O77" s="108" t="s">
        <v>1931</v>
      </c>
      <c r="P77" s="108" t="s">
        <v>1931</v>
      </c>
      <c r="Q77" s="108" t="s">
        <v>1931</v>
      </c>
      <c r="R77" s="108"/>
      <c r="S77" s="108" t="s">
        <v>1931</v>
      </c>
      <c r="T77" s="108" t="s">
        <v>1931</v>
      </c>
      <c r="U77" s="108" t="s">
        <v>1931</v>
      </c>
      <c r="V77" s="108" t="s">
        <v>1931</v>
      </c>
      <c r="W77" s="108" t="s">
        <v>1931</v>
      </c>
      <c r="X77" s="108" t="s">
        <v>1931</v>
      </c>
      <c r="Y77" s="108" t="s">
        <v>1931</v>
      </c>
      <c r="Z77" s="108" t="s">
        <v>1931</v>
      </c>
      <c r="AA77" s="108" t="s">
        <v>1931</v>
      </c>
      <c r="AB77" s="108"/>
      <c r="AC77" s="108"/>
      <c r="AD77" s="108"/>
      <c r="AE77" s="108" t="s">
        <v>1931</v>
      </c>
      <c r="AF77" s="108" t="s">
        <v>1931</v>
      </c>
      <c r="AG77" s="108" t="s">
        <v>1931</v>
      </c>
      <c r="AH77" s="108" t="s">
        <v>1931</v>
      </c>
      <c r="AI77" s="108" t="s">
        <v>1931</v>
      </c>
      <c r="AJ77" s="108" t="s">
        <v>1931</v>
      </c>
      <c r="AK77" s="108" t="s">
        <v>1931</v>
      </c>
      <c r="AL77" s="108" t="s">
        <v>1931</v>
      </c>
      <c r="AM77" s="108" t="s">
        <v>1931</v>
      </c>
    </row>
    <row r="78" spans="1:39" x14ac:dyDescent="0.4">
      <c r="A78" s="107" t="s">
        <v>71</v>
      </c>
      <c r="B78" s="107" t="s">
        <v>34</v>
      </c>
      <c r="C78" s="108" t="s">
        <v>1930</v>
      </c>
      <c r="D78" s="107" t="s">
        <v>286</v>
      </c>
      <c r="E78" s="107" t="s">
        <v>1948</v>
      </c>
      <c r="F78" s="108" t="s">
        <v>1931</v>
      </c>
      <c r="G78" s="108" t="s">
        <v>1931</v>
      </c>
      <c r="H78" s="108" t="s">
        <v>1931</v>
      </c>
      <c r="I78" s="108" t="s">
        <v>1931</v>
      </c>
      <c r="J78" s="108" t="s">
        <v>1931</v>
      </c>
      <c r="K78" s="108" t="s">
        <v>1931</v>
      </c>
      <c r="L78" s="108" t="s">
        <v>1931</v>
      </c>
      <c r="M78" s="108" t="s">
        <v>1931</v>
      </c>
      <c r="N78" s="108" t="s">
        <v>1931</v>
      </c>
      <c r="O78" s="108" t="s">
        <v>1931</v>
      </c>
      <c r="P78" s="108" t="s">
        <v>1931</v>
      </c>
      <c r="Q78" s="108" t="s">
        <v>1931</v>
      </c>
      <c r="R78" s="108" t="s">
        <v>1931</v>
      </c>
      <c r="S78" s="108" t="s">
        <v>1931</v>
      </c>
      <c r="T78" s="108" t="s">
        <v>1931</v>
      </c>
      <c r="U78" s="108" t="s">
        <v>1931</v>
      </c>
      <c r="V78" s="108" t="s">
        <v>1931</v>
      </c>
      <c r="W78" s="108" t="s">
        <v>1931</v>
      </c>
      <c r="X78" s="108" t="s">
        <v>1931</v>
      </c>
      <c r="Y78" s="108" t="s">
        <v>1931</v>
      </c>
      <c r="Z78" s="108" t="s">
        <v>1931</v>
      </c>
      <c r="AA78" s="108" t="s">
        <v>1931</v>
      </c>
      <c r="AB78" s="108" t="s">
        <v>1931</v>
      </c>
      <c r="AC78" s="108" t="s">
        <v>1931</v>
      </c>
      <c r="AD78" s="108" t="s">
        <v>1931</v>
      </c>
      <c r="AE78" s="108" t="s">
        <v>1931</v>
      </c>
      <c r="AF78" s="108" t="s">
        <v>1931</v>
      </c>
      <c r="AG78" s="108" t="s">
        <v>1931</v>
      </c>
      <c r="AH78" s="108" t="s">
        <v>1931</v>
      </c>
      <c r="AI78" s="108" t="s">
        <v>1931</v>
      </c>
      <c r="AJ78" s="108" t="s">
        <v>1931</v>
      </c>
      <c r="AK78" s="108" t="s">
        <v>1931</v>
      </c>
      <c r="AL78" s="108" t="s">
        <v>1931</v>
      </c>
      <c r="AM78" s="108" t="s">
        <v>1931</v>
      </c>
    </row>
    <row r="79" spans="1:39" x14ac:dyDescent="0.4">
      <c r="A79" s="107" t="s">
        <v>71</v>
      </c>
      <c r="B79" s="107" t="s">
        <v>34</v>
      </c>
      <c r="C79" s="108" t="s">
        <v>1930</v>
      </c>
      <c r="D79" s="107" t="s">
        <v>277</v>
      </c>
      <c r="E79" s="107" t="s">
        <v>1949</v>
      </c>
      <c r="F79" s="108" t="s">
        <v>1931</v>
      </c>
      <c r="G79" s="108" t="s">
        <v>1931</v>
      </c>
      <c r="H79" s="108" t="s">
        <v>1931</v>
      </c>
      <c r="I79" s="108" t="s">
        <v>1931</v>
      </c>
      <c r="J79" s="108" t="s">
        <v>1931</v>
      </c>
      <c r="K79" s="108" t="s">
        <v>1931</v>
      </c>
      <c r="L79" s="108" t="s">
        <v>1931</v>
      </c>
      <c r="M79" s="108" t="s">
        <v>1931</v>
      </c>
      <c r="N79" s="108" t="s">
        <v>1931</v>
      </c>
      <c r="O79" s="108" t="s">
        <v>1931</v>
      </c>
      <c r="P79" s="108" t="s">
        <v>1931</v>
      </c>
      <c r="Q79" s="108" t="s">
        <v>1931</v>
      </c>
      <c r="R79" s="108" t="s">
        <v>1931</v>
      </c>
      <c r="S79" s="108" t="s">
        <v>1931</v>
      </c>
      <c r="T79" s="108" t="s">
        <v>1931</v>
      </c>
      <c r="U79" s="108" t="s">
        <v>1931</v>
      </c>
      <c r="V79" s="108" t="s">
        <v>1931</v>
      </c>
      <c r="W79" s="108" t="s">
        <v>1931</v>
      </c>
      <c r="X79" s="108" t="s">
        <v>1931</v>
      </c>
      <c r="Y79" s="108" t="s">
        <v>1931</v>
      </c>
      <c r="Z79" s="108" t="s">
        <v>1931</v>
      </c>
      <c r="AA79" s="108" t="s">
        <v>1931</v>
      </c>
      <c r="AB79" s="108" t="s">
        <v>1931</v>
      </c>
      <c r="AC79" s="108" t="s">
        <v>1931</v>
      </c>
      <c r="AD79" s="108" t="s">
        <v>1931</v>
      </c>
      <c r="AE79" s="108" t="s">
        <v>1931</v>
      </c>
      <c r="AF79" s="108" t="s">
        <v>1931</v>
      </c>
      <c r="AG79" s="108" t="s">
        <v>1931</v>
      </c>
      <c r="AH79" s="108" t="s">
        <v>1931</v>
      </c>
      <c r="AI79" s="108" t="s">
        <v>1931</v>
      </c>
      <c r="AJ79" s="108" t="s">
        <v>1931</v>
      </c>
      <c r="AK79" s="108" t="s">
        <v>1931</v>
      </c>
      <c r="AL79" s="108" t="s">
        <v>1931</v>
      </c>
      <c r="AM79" s="108" t="s">
        <v>1931</v>
      </c>
    </row>
    <row r="80" spans="1:39" x14ac:dyDescent="0.4">
      <c r="A80" s="107" t="s">
        <v>25</v>
      </c>
      <c r="B80" s="107" t="s">
        <v>45</v>
      </c>
      <c r="C80" s="108" t="s">
        <v>1930</v>
      </c>
      <c r="D80" s="107" t="s">
        <v>481</v>
      </c>
      <c r="E80" s="107" t="s">
        <v>482</v>
      </c>
      <c r="F80" s="108" t="s">
        <v>1931</v>
      </c>
      <c r="G80" s="108" t="s">
        <v>1931</v>
      </c>
      <c r="H80" s="108" t="s">
        <v>1931</v>
      </c>
      <c r="I80" s="108" t="s">
        <v>1931</v>
      </c>
      <c r="J80" s="108" t="s">
        <v>1931</v>
      </c>
      <c r="K80" s="108" t="s">
        <v>1931</v>
      </c>
      <c r="L80" s="108" t="s">
        <v>1931</v>
      </c>
      <c r="M80" s="108" t="s">
        <v>1931</v>
      </c>
      <c r="N80" s="108" t="s">
        <v>1931</v>
      </c>
      <c r="O80" s="108" t="s">
        <v>1931</v>
      </c>
      <c r="P80" s="108" t="s">
        <v>1931</v>
      </c>
      <c r="Q80" s="108" t="s">
        <v>1931</v>
      </c>
      <c r="R80" s="108" t="s">
        <v>1931</v>
      </c>
      <c r="S80" s="108" t="s">
        <v>1931</v>
      </c>
      <c r="T80" s="108" t="s">
        <v>1931</v>
      </c>
      <c r="U80" s="108" t="s">
        <v>1931</v>
      </c>
      <c r="V80" s="108" t="s">
        <v>1931</v>
      </c>
      <c r="W80" s="108" t="s">
        <v>1931</v>
      </c>
      <c r="X80" s="108" t="s">
        <v>1931</v>
      </c>
      <c r="Y80" s="108" t="s">
        <v>1931</v>
      </c>
      <c r="Z80" s="108" t="s">
        <v>1931</v>
      </c>
      <c r="AA80" s="108" t="s">
        <v>1931</v>
      </c>
      <c r="AB80" s="108" t="s">
        <v>1931</v>
      </c>
      <c r="AC80" s="108" t="s">
        <v>1931</v>
      </c>
      <c r="AD80" s="108" t="s">
        <v>1931</v>
      </c>
      <c r="AE80" s="108" t="s">
        <v>1931</v>
      </c>
      <c r="AF80" s="108" t="s">
        <v>1931</v>
      </c>
      <c r="AG80" s="108" t="s">
        <v>1931</v>
      </c>
      <c r="AH80" s="108" t="s">
        <v>1931</v>
      </c>
      <c r="AI80" s="108" t="s">
        <v>1931</v>
      </c>
      <c r="AJ80" s="108" t="s">
        <v>1931</v>
      </c>
      <c r="AK80" s="108" t="s">
        <v>1931</v>
      </c>
      <c r="AL80" s="108" t="s">
        <v>1931</v>
      </c>
      <c r="AM80" s="108" t="s">
        <v>1931</v>
      </c>
    </row>
    <row r="81" spans="1:39" x14ac:dyDescent="0.4">
      <c r="A81" s="107" t="s">
        <v>94</v>
      </c>
      <c r="B81" s="107" t="s">
        <v>35</v>
      </c>
      <c r="C81" s="108" t="s">
        <v>1930</v>
      </c>
      <c r="D81" s="107" t="s">
        <v>312</v>
      </c>
      <c r="E81" s="107" t="s">
        <v>313</v>
      </c>
      <c r="F81" s="108" t="s">
        <v>1931</v>
      </c>
      <c r="G81" s="108" t="s">
        <v>1931</v>
      </c>
      <c r="H81" s="108" t="s">
        <v>1931</v>
      </c>
      <c r="I81" s="108" t="s">
        <v>1931</v>
      </c>
      <c r="J81" s="108" t="s">
        <v>1931</v>
      </c>
      <c r="K81" s="108" t="s">
        <v>1931</v>
      </c>
      <c r="L81" s="108" t="s">
        <v>1931</v>
      </c>
      <c r="M81" s="108" t="s">
        <v>1931</v>
      </c>
      <c r="N81" s="108" t="s">
        <v>1931</v>
      </c>
      <c r="O81" s="108" t="s">
        <v>1931</v>
      </c>
      <c r="P81" s="108" t="s">
        <v>1931</v>
      </c>
      <c r="Q81" s="108" t="s">
        <v>1931</v>
      </c>
      <c r="R81" s="108" t="s">
        <v>1931</v>
      </c>
      <c r="S81" s="108" t="s">
        <v>1931</v>
      </c>
      <c r="T81" s="108" t="s">
        <v>1931</v>
      </c>
      <c r="U81" s="108" t="s">
        <v>1931</v>
      </c>
      <c r="V81" s="108" t="s">
        <v>1931</v>
      </c>
      <c r="W81" s="108" t="s">
        <v>1931</v>
      </c>
      <c r="X81" s="108" t="s">
        <v>1931</v>
      </c>
      <c r="Y81" s="108" t="s">
        <v>1931</v>
      </c>
      <c r="Z81" s="108" t="s">
        <v>1931</v>
      </c>
      <c r="AA81" s="108" t="s">
        <v>1931</v>
      </c>
      <c r="AB81" s="108" t="s">
        <v>1931</v>
      </c>
      <c r="AC81" s="108" t="s">
        <v>1931</v>
      </c>
      <c r="AD81" s="108" t="s">
        <v>1931</v>
      </c>
      <c r="AE81" s="108" t="s">
        <v>1931</v>
      </c>
      <c r="AF81" s="108" t="s">
        <v>1931</v>
      </c>
      <c r="AG81" s="108" t="s">
        <v>1931</v>
      </c>
      <c r="AH81" s="108" t="s">
        <v>1931</v>
      </c>
      <c r="AI81" s="108" t="s">
        <v>1931</v>
      </c>
      <c r="AJ81" s="108" t="s">
        <v>1931</v>
      </c>
      <c r="AK81" s="108" t="s">
        <v>1931</v>
      </c>
      <c r="AL81" s="108" t="s">
        <v>1931</v>
      </c>
      <c r="AM81" s="108" t="s">
        <v>1931</v>
      </c>
    </row>
    <row r="82" spans="1:39" x14ac:dyDescent="0.4">
      <c r="A82" s="107" t="s">
        <v>94</v>
      </c>
      <c r="B82" s="107" t="s">
        <v>35</v>
      </c>
      <c r="C82" s="108" t="s">
        <v>1930</v>
      </c>
      <c r="D82" s="79" t="s">
        <v>290</v>
      </c>
      <c r="E82" s="79" t="s">
        <v>3512</v>
      </c>
      <c r="F82" s="108" t="s">
        <v>1931</v>
      </c>
      <c r="G82" s="108" t="s">
        <v>1931</v>
      </c>
      <c r="H82" s="108" t="s">
        <v>1931</v>
      </c>
      <c r="I82" s="108" t="s">
        <v>1931</v>
      </c>
      <c r="J82" s="108" t="s">
        <v>1931</v>
      </c>
      <c r="K82" s="108" t="s">
        <v>1931</v>
      </c>
      <c r="L82" s="108" t="s">
        <v>1931</v>
      </c>
      <c r="M82" s="108" t="s">
        <v>1931</v>
      </c>
      <c r="N82" s="108" t="s">
        <v>1931</v>
      </c>
      <c r="O82" s="108" t="s">
        <v>1931</v>
      </c>
      <c r="P82" s="108" t="s">
        <v>1931</v>
      </c>
      <c r="Q82" s="108" t="s">
        <v>1931</v>
      </c>
      <c r="R82" s="108" t="s">
        <v>1931</v>
      </c>
      <c r="S82" s="108" t="s">
        <v>1931</v>
      </c>
      <c r="T82" s="108" t="s">
        <v>1931</v>
      </c>
      <c r="U82" s="108" t="s">
        <v>1931</v>
      </c>
      <c r="V82" s="108" t="s">
        <v>1931</v>
      </c>
      <c r="W82" s="108" t="s">
        <v>1931</v>
      </c>
      <c r="X82" s="108" t="s">
        <v>1931</v>
      </c>
      <c r="Y82" s="108" t="s">
        <v>1931</v>
      </c>
      <c r="Z82" s="108" t="s">
        <v>1931</v>
      </c>
      <c r="AA82" s="108" t="s">
        <v>1931</v>
      </c>
      <c r="AB82" s="108" t="s">
        <v>1931</v>
      </c>
      <c r="AC82" s="108" t="s">
        <v>1931</v>
      </c>
      <c r="AD82" s="108" t="s">
        <v>1931</v>
      </c>
      <c r="AE82" s="108" t="s">
        <v>1931</v>
      </c>
      <c r="AF82" s="108" t="s">
        <v>1931</v>
      </c>
      <c r="AG82" s="108" t="s">
        <v>1931</v>
      </c>
      <c r="AH82" s="108" t="s">
        <v>1931</v>
      </c>
      <c r="AI82" s="108" t="s">
        <v>1931</v>
      </c>
      <c r="AJ82" s="108" t="s">
        <v>1931</v>
      </c>
      <c r="AK82" s="108" t="s">
        <v>1931</v>
      </c>
      <c r="AL82" s="108" t="s">
        <v>1931</v>
      </c>
      <c r="AM82" s="108" t="s">
        <v>1931</v>
      </c>
    </row>
    <row r="83" spans="1:39" x14ac:dyDescent="0.4">
      <c r="A83" s="107" t="s">
        <v>71</v>
      </c>
      <c r="B83" s="107" t="s">
        <v>34</v>
      </c>
      <c r="C83" s="108" t="s">
        <v>1930</v>
      </c>
      <c r="D83" s="107" t="s">
        <v>153</v>
      </c>
      <c r="E83" s="107" t="s">
        <v>154</v>
      </c>
      <c r="F83" s="108" t="s">
        <v>1931</v>
      </c>
      <c r="G83" s="108" t="s">
        <v>1931</v>
      </c>
      <c r="H83" s="108" t="s">
        <v>1931</v>
      </c>
      <c r="I83" s="108" t="s">
        <v>1931</v>
      </c>
      <c r="J83" s="108" t="s">
        <v>1931</v>
      </c>
      <c r="K83" s="108" t="s">
        <v>1931</v>
      </c>
      <c r="L83" s="108" t="s">
        <v>1931</v>
      </c>
      <c r="M83" s="108" t="s">
        <v>1931</v>
      </c>
      <c r="N83" s="108" t="s">
        <v>1931</v>
      </c>
      <c r="O83" s="108" t="s">
        <v>1931</v>
      </c>
      <c r="P83" s="108" t="s">
        <v>1931</v>
      </c>
      <c r="Q83" s="108" t="s">
        <v>1931</v>
      </c>
      <c r="R83" s="108" t="s">
        <v>1931</v>
      </c>
      <c r="S83" s="108" t="s">
        <v>1931</v>
      </c>
      <c r="T83" s="108" t="s">
        <v>1931</v>
      </c>
      <c r="U83" s="108" t="s">
        <v>1931</v>
      </c>
      <c r="V83" s="108" t="s">
        <v>1931</v>
      </c>
      <c r="W83" s="108" t="s">
        <v>1931</v>
      </c>
      <c r="X83" s="108" t="s">
        <v>1931</v>
      </c>
      <c r="Y83" s="108" t="s">
        <v>1931</v>
      </c>
      <c r="Z83" s="108" t="s">
        <v>1931</v>
      </c>
      <c r="AA83" s="108" t="s">
        <v>1931</v>
      </c>
      <c r="AB83" s="108" t="s">
        <v>1931</v>
      </c>
      <c r="AC83" s="108" t="s">
        <v>1931</v>
      </c>
      <c r="AD83" s="108" t="s">
        <v>1931</v>
      </c>
      <c r="AE83" s="108" t="s">
        <v>1931</v>
      </c>
      <c r="AF83" s="108" t="s">
        <v>1931</v>
      </c>
      <c r="AG83" s="108" t="s">
        <v>1931</v>
      </c>
      <c r="AH83" s="108" t="s">
        <v>1931</v>
      </c>
      <c r="AI83" s="108" t="s">
        <v>1931</v>
      </c>
      <c r="AJ83" s="108" t="s">
        <v>1931</v>
      </c>
      <c r="AK83" s="108" t="s">
        <v>1931</v>
      </c>
      <c r="AL83" s="108" t="s">
        <v>1931</v>
      </c>
      <c r="AM83" s="108" t="s">
        <v>1931</v>
      </c>
    </row>
    <row r="84" spans="1:39" x14ac:dyDescent="0.4">
      <c r="A84" s="107" t="s">
        <v>71</v>
      </c>
      <c r="B84" s="107" t="s">
        <v>34</v>
      </c>
      <c r="C84" s="108" t="s">
        <v>1930</v>
      </c>
      <c r="D84" s="107" t="s">
        <v>155</v>
      </c>
      <c r="E84" s="107" t="s">
        <v>1950</v>
      </c>
      <c r="F84" s="108" t="s">
        <v>1931</v>
      </c>
      <c r="G84" s="108" t="s">
        <v>1931</v>
      </c>
      <c r="H84" s="108" t="s">
        <v>1931</v>
      </c>
      <c r="I84" s="108" t="s">
        <v>1931</v>
      </c>
      <c r="J84" s="108" t="s">
        <v>1931</v>
      </c>
      <c r="K84" s="108" t="s">
        <v>1931</v>
      </c>
      <c r="L84" s="108" t="s">
        <v>1931</v>
      </c>
      <c r="M84" s="108" t="s">
        <v>1931</v>
      </c>
      <c r="N84" s="108" t="s">
        <v>1931</v>
      </c>
      <c r="O84" s="108" t="s">
        <v>1931</v>
      </c>
      <c r="P84" s="108" t="s">
        <v>1931</v>
      </c>
      <c r="Q84" s="108" t="s">
        <v>1931</v>
      </c>
      <c r="R84" s="108" t="s">
        <v>1931</v>
      </c>
      <c r="S84" s="108" t="s">
        <v>1931</v>
      </c>
      <c r="T84" s="108" t="s">
        <v>1931</v>
      </c>
      <c r="U84" s="108" t="s">
        <v>1931</v>
      </c>
      <c r="V84" s="108" t="s">
        <v>1931</v>
      </c>
      <c r="W84" s="108" t="s">
        <v>1931</v>
      </c>
      <c r="X84" s="108" t="s">
        <v>1931</v>
      </c>
      <c r="Y84" s="108" t="s">
        <v>1931</v>
      </c>
      <c r="Z84" s="108" t="s">
        <v>1931</v>
      </c>
      <c r="AA84" s="108" t="s">
        <v>1931</v>
      </c>
      <c r="AB84" s="108" t="s">
        <v>1931</v>
      </c>
      <c r="AC84" s="108" t="s">
        <v>1931</v>
      </c>
      <c r="AD84" s="108" t="s">
        <v>1931</v>
      </c>
      <c r="AE84" s="108" t="s">
        <v>1931</v>
      </c>
      <c r="AF84" s="108" t="s">
        <v>1931</v>
      </c>
      <c r="AG84" s="108" t="s">
        <v>1931</v>
      </c>
      <c r="AH84" s="108" t="s">
        <v>1931</v>
      </c>
      <c r="AI84" s="108" t="s">
        <v>1931</v>
      </c>
      <c r="AJ84" s="108" t="s">
        <v>1931</v>
      </c>
      <c r="AK84" s="108" t="s">
        <v>1931</v>
      </c>
      <c r="AL84" s="108" t="s">
        <v>1931</v>
      </c>
      <c r="AM84" s="108" t="s">
        <v>1931</v>
      </c>
    </row>
    <row r="85" spans="1:39" x14ac:dyDescent="0.4">
      <c r="A85" s="107" t="s">
        <v>71</v>
      </c>
      <c r="B85" s="107" t="s">
        <v>34</v>
      </c>
      <c r="C85" s="108" t="s">
        <v>1930</v>
      </c>
      <c r="D85" s="107" t="s">
        <v>156</v>
      </c>
      <c r="E85" s="107" t="s">
        <v>1951</v>
      </c>
      <c r="F85" s="108" t="s">
        <v>1931</v>
      </c>
      <c r="G85" s="108" t="s">
        <v>1931</v>
      </c>
      <c r="H85" s="108" t="s">
        <v>1931</v>
      </c>
      <c r="I85" s="108" t="s">
        <v>1931</v>
      </c>
      <c r="J85" s="108" t="s">
        <v>1931</v>
      </c>
      <c r="K85" s="108" t="s">
        <v>1931</v>
      </c>
      <c r="L85" s="108" t="s">
        <v>1931</v>
      </c>
      <c r="M85" s="108" t="s">
        <v>1931</v>
      </c>
      <c r="N85" s="108" t="s">
        <v>1931</v>
      </c>
      <c r="O85" s="108" t="s">
        <v>1931</v>
      </c>
      <c r="P85" s="108" t="s">
        <v>1931</v>
      </c>
      <c r="Q85" s="108" t="s">
        <v>1931</v>
      </c>
      <c r="R85" s="108" t="s">
        <v>1931</v>
      </c>
      <c r="S85" s="108" t="s">
        <v>1931</v>
      </c>
      <c r="T85" s="108" t="s">
        <v>1931</v>
      </c>
      <c r="U85" s="108" t="s">
        <v>1931</v>
      </c>
      <c r="V85" s="108" t="s">
        <v>1931</v>
      </c>
      <c r="W85" s="108" t="s">
        <v>1931</v>
      </c>
      <c r="X85" s="108" t="s">
        <v>1931</v>
      </c>
      <c r="Y85" s="108" t="s">
        <v>1931</v>
      </c>
      <c r="Z85" s="108" t="s">
        <v>1931</v>
      </c>
      <c r="AA85" s="108" t="s">
        <v>1931</v>
      </c>
      <c r="AB85" s="108" t="s">
        <v>1931</v>
      </c>
      <c r="AC85" s="108" t="s">
        <v>1931</v>
      </c>
      <c r="AD85" s="108" t="s">
        <v>1931</v>
      </c>
      <c r="AE85" s="108" t="s">
        <v>1931</v>
      </c>
      <c r="AF85" s="108" t="s">
        <v>1931</v>
      </c>
      <c r="AG85" s="108" t="s">
        <v>1931</v>
      </c>
      <c r="AH85" s="108" t="s">
        <v>1931</v>
      </c>
      <c r="AI85" s="108" t="s">
        <v>1931</v>
      </c>
      <c r="AJ85" s="108" t="s">
        <v>1931</v>
      </c>
      <c r="AK85" s="108" t="s">
        <v>1931</v>
      </c>
      <c r="AL85" s="108" t="s">
        <v>1931</v>
      </c>
      <c r="AM85" s="108" t="s">
        <v>1931</v>
      </c>
    </row>
    <row r="86" spans="1:39" x14ac:dyDescent="0.4">
      <c r="A86" s="107" t="s">
        <v>71</v>
      </c>
      <c r="B86" s="107" t="s">
        <v>34</v>
      </c>
      <c r="C86" s="108" t="s">
        <v>1930</v>
      </c>
      <c r="D86" s="107" t="s">
        <v>157</v>
      </c>
      <c r="E86" s="107" t="s">
        <v>1952</v>
      </c>
      <c r="F86" s="108" t="s">
        <v>1931</v>
      </c>
      <c r="G86" s="108" t="s">
        <v>1931</v>
      </c>
      <c r="H86" s="108" t="s">
        <v>1931</v>
      </c>
      <c r="I86" s="108" t="s">
        <v>1931</v>
      </c>
      <c r="J86" s="108" t="s">
        <v>1931</v>
      </c>
      <c r="K86" s="108" t="s">
        <v>1931</v>
      </c>
      <c r="L86" s="108" t="s">
        <v>1931</v>
      </c>
      <c r="M86" s="108" t="s">
        <v>1931</v>
      </c>
      <c r="N86" s="108" t="s">
        <v>1931</v>
      </c>
      <c r="O86" s="108" t="s">
        <v>1931</v>
      </c>
      <c r="P86" s="108" t="s">
        <v>1931</v>
      </c>
      <c r="Q86" s="108" t="s">
        <v>1931</v>
      </c>
      <c r="R86" s="108" t="s">
        <v>1931</v>
      </c>
      <c r="S86" s="108" t="s">
        <v>1931</v>
      </c>
      <c r="T86" s="108" t="s">
        <v>1931</v>
      </c>
      <c r="U86" s="108" t="s">
        <v>1931</v>
      </c>
      <c r="V86" s="108" t="s">
        <v>1931</v>
      </c>
      <c r="W86" s="108" t="s">
        <v>1931</v>
      </c>
      <c r="X86" s="108" t="s">
        <v>1931</v>
      </c>
      <c r="Y86" s="108" t="s">
        <v>1931</v>
      </c>
      <c r="Z86" s="108" t="s">
        <v>1931</v>
      </c>
      <c r="AA86" s="108" t="s">
        <v>1931</v>
      </c>
      <c r="AB86" s="108" t="s">
        <v>1931</v>
      </c>
      <c r="AC86" s="108" t="s">
        <v>1931</v>
      </c>
      <c r="AD86" s="108" t="s">
        <v>1931</v>
      </c>
      <c r="AE86" s="108" t="s">
        <v>1931</v>
      </c>
      <c r="AF86" s="108" t="s">
        <v>1931</v>
      </c>
      <c r="AG86" s="108" t="s">
        <v>1931</v>
      </c>
      <c r="AH86" s="108" t="s">
        <v>1931</v>
      </c>
      <c r="AI86" s="108" t="s">
        <v>1931</v>
      </c>
      <c r="AJ86" s="108" t="s">
        <v>1931</v>
      </c>
      <c r="AK86" s="108" t="s">
        <v>1931</v>
      </c>
      <c r="AL86" s="108" t="s">
        <v>1931</v>
      </c>
      <c r="AM86" s="108" t="s">
        <v>1931</v>
      </c>
    </row>
    <row r="87" spans="1:39" x14ac:dyDescent="0.4">
      <c r="A87" s="107" t="s">
        <v>71</v>
      </c>
      <c r="B87" s="107" t="s">
        <v>34</v>
      </c>
      <c r="C87" s="108" t="s">
        <v>1930</v>
      </c>
      <c r="D87" s="107" t="s">
        <v>158</v>
      </c>
      <c r="E87" s="107" t="s">
        <v>1953</v>
      </c>
      <c r="F87" s="108" t="s">
        <v>1931</v>
      </c>
      <c r="G87" s="108" t="s">
        <v>1931</v>
      </c>
      <c r="H87" s="108" t="s">
        <v>1931</v>
      </c>
      <c r="I87" s="108" t="s">
        <v>1931</v>
      </c>
      <c r="J87" s="108" t="s">
        <v>1931</v>
      </c>
      <c r="K87" s="108" t="s">
        <v>1931</v>
      </c>
      <c r="L87" s="108" t="s">
        <v>1931</v>
      </c>
      <c r="M87" s="108" t="s">
        <v>1931</v>
      </c>
      <c r="N87" s="108" t="s">
        <v>1931</v>
      </c>
      <c r="O87" s="108" t="s">
        <v>1931</v>
      </c>
      <c r="P87" s="108" t="s">
        <v>1931</v>
      </c>
      <c r="Q87" s="108" t="s">
        <v>1931</v>
      </c>
      <c r="R87" s="108" t="s">
        <v>1931</v>
      </c>
      <c r="S87" s="108" t="s">
        <v>1931</v>
      </c>
      <c r="T87" s="108" t="s">
        <v>1931</v>
      </c>
      <c r="U87" s="108" t="s">
        <v>1931</v>
      </c>
      <c r="V87" s="108" t="s">
        <v>1931</v>
      </c>
      <c r="W87" s="108" t="s">
        <v>1931</v>
      </c>
      <c r="X87" s="108" t="s">
        <v>1931</v>
      </c>
      <c r="Y87" s="108" t="s">
        <v>1931</v>
      </c>
      <c r="Z87" s="108" t="s">
        <v>1931</v>
      </c>
      <c r="AA87" s="108" t="s">
        <v>1931</v>
      </c>
      <c r="AB87" s="108" t="s">
        <v>1931</v>
      </c>
      <c r="AC87" s="108" t="s">
        <v>1931</v>
      </c>
      <c r="AD87" s="108" t="s">
        <v>1931</v>
      </c>
      <c r="AE87" s="108" t="s">
        <v>1931</v>
      </c>
      <c r="AF87" s="108" t="s">
        <v>1931</v>
      </c>
      <c r="AG87" s="108" t="s">
        <v>1931</v>
      </c>
      <c r="AH87" s="108" t="s">
        <v>1931</v>
      </c>
      <c r="AI87" s="108" t="s">
        <v>1931</v>
      </c>
      <c r="AJ87" s="108" t="s">
        <v>1931</v>
      </c>
      <c r="AK87" s="108" t="s">
        <v>1931</v>
      </c>
      <c r="AL87" s="108" t="s">
        <v>1931</v>
      </c>
      <c r="AM87" s="108" t="s">
        <v>1931</v>
      </c>
    </row>
    <row r="88" spans="1:39" x14ac:dyDescent="0.4">
      <c r="A88" s="107" t="s">
        <v>71</v>
      </c>
      <c r="B88" s="107" t="s">
        <v>34</v>
      </c>
      <c r="C88" s="108" t="s">
        <v>1930</v>
      </c>
      <c r="D88" s="107" t="s">
        <v>129</v>
      </c>
      <c r="E88" s="107" t="s">
        <v>130</v>
      </c>
      <c r="F88" s="108" t="s">
        <v>1931</v>
      </c>
      <c r="G88" s="108" t="s">
        <v>1931</v>
      </c>
      <c r="H88" s="108" t="s">
        <v>1931</v>
      </c>
      <c r="I88" s="108" t="s">
        <v>1931</v>
      </c>
      <c r="J88" s="108" t="s">
        <v>1931</v>
      </c>
      <c r="K88" s="108" t="s">
        <v>1931</v>
      </c>
      <c r="L88" s="108" t="s">
        <v>1931</v>
      </c>
      <c r="M88" s="108" t="s">
        <v>1931</v>
      </c>
      <c r="N88" s="108" t="s">
        <v>1931</v>
      </c>
      <c r="O88" s="108" t="s">
        <v>1931</v>
      </c>
      <c r="P88" s="108" t="s">
        <v>1931</v>
      </c>
      <c r="Q88" s="108" t="s">
        <v>1931</v>
      </c>
      <c r="R88" s="108" t="s">
        <v>1931</v>
      </c>
      <c r="S88" s="108" t="s">
        <v>1931</v>
      </c>
      <c r="T88" s="108" t="s">
        <v>1931</v>
      </c>
      <c r="U88" s="108" t="s">
        <v>1931</v>
      </c>
      <c r="V88" s="108" t="s">
        <v>1931</v>
      </c>
      <c r="W88" s="108" t="s">
        <v>1931</v>
      </c>
      <c r="X88" s="108" t="s">
        <v>1931</v>
      </c>
      <c r="Y88" s="108" t="s">
        <v>1931</v>
      </c>
      <c r="Z88" s="108" t="s">
        <v>1931</v>
      </c>
      <c r="AA88" s="108" t="s">
        <v>1931</v>
      </c>
      <c r="AB88" s="108" t="s">
        <v>1931</v>
      </c>
      <c r="AC88" s="108" t="s">
        <v>1931</v>
      </c>
      <c r="AD88" s="108" t="s">
        <v>1931</v>
      </c>
      <c r="AE88" s="108" t="s">
        <v>1931</v>
      </c>
      <c r="AF88" s="108" t="s">
        <v>1931</v>
      </c>
      <c r="AG88" s="108" t="s">
        <v>1931</v>
      </c>
      <c r="AH88" s="108" t="s">
        <v>1931</v>
      </c>
      <c r="AI88" s="108" t="s">
        <v>1931</v>
      </c>
      <c r="AJ88" s="108" t="s">
        <v>1931</v>
      </c>
      <c r="AK88" s="108" t="s">
        <v>1931</v>
      </c>
      <c r="AL88" s="108" t="s">
        <v>1931</v>
      </c>
      <c r="AM88" s="108" t="s">
        <v>1931</v>
      </c>
    </row>
    <row r="89" spans="1:39" x14ac:dyDescent="0.4">
      <c r="A89" s="107" t="s">
        <v>94</v>
      </c>
      <c r="B89" s="107" t="s">
        <v>35</v>
      </c>
      <c r="C89" s="108" t="s">
        <v>1930</v>
      </c>
      <c r="D89" s="107" t="s">
        <v>314</v>
      </c>
      <c r="E89" s="107" t="s">
        <v>315</v>
      </c>
      <c r="F89" s="108" t="s">
        <v>1931</v>
      </c>
      <c r="G89" s="108" t="s">
        <v>1931</v>
      </c>
      <c r="H89" s="108" t="s">
        <v>1931</v>
      </c>
      <c r="I89" s="108" t="s">
        <v>1931</v>
      </c>
      <c r="J89" s="108" t="s">
        <v>1931</v>
      </c>
      <c r="K89" s="108" t="s">
        <v>1931</v>
      </c>
      <c r="L89" s="108" t="s">
        <v>1931</v>
      </c>
      <c r="M89" s="108" t="s">
        <v>1931</v>
      </c>
      <c r="N89" s="108" t="s">
        <v>1931</v>
      </c>
      <c r="O89" s="108" t="s">
        <v>1931</v>
      </c>
      <c r="P89" s="108" t="s">
        <v>1931</v>
      </c>
      <c r="Q89" s="108" t="s">
        <v>1931</v>
      </c>
      <c r="R89" s="108" t="s">
        <v>1931</v>
      </c>
      <c r="S89" s="108" t="s">
        <v>1931</v>
      </c>
      <c r="T89" s="108" t="s">
        <v>1931</v>
      </c>
      <c r="U89" s="108" t="s">
        <v>1931</v>
      </c>
      <c r="V89" s="108" t="s">
        <v>1931</v>
      </c>
      <c r="W89" s="108" t="s">
        <v>1931</v>
      </c>
      <c r="X89" s="108" t="s">
        <v>1931</v>
      </c>
      <c r="Y89" s="108" t="s">
        <v>1931</v>
      </c>
      <c r="Z89" s="108" t="s">
        <v>1931</v>
      </c>
      <c r="AA89" s="108" t="s">
        <v>1931</v>
      </c>
      <c r="AB89" s="108" t="s">
        <v>1931</v>
      </c>
      <c r="AC89" s="108" t="s">
        <v>1931</v>
      </c>
      <c r="AD89" s="108" t="s">
        <v>1931</v>
      </c>
      <c r="AE89" s="108" t="s">
        <v>1931</v>
      </c>
      <c r="AF89" s="108" t="s">
        <v>1931</v>
      </c>
      <c r="AG89" s="108" t="s">
        <v>1931</v>
      </c>
      <c r="AH89" s="108" t="s">
        <v>1931</v>
      </c>
      <c r="AI89" s="108" t="s">
        <v>1931</v>
      </c>
      <c r="AJ89" s="108" t="s">
        <v>1931</v>
      </c>
      <c r="AK89" s="108" t="s">
        <v>1931</v>
      </c>
      <c r="AL89" s="108" t="s">
        <v>1931</v>
      </c>
      <c r="AM89" s="108" t="s">
        <v>1931</v>
      </c>
    </row>
    <row r="90" spans="1:39" x14ac:dyDescent="0.4">
      <c r="A90" s="107" t="s">
        <v>71</v>
      </c>
      <c r="B90" s="107" t="s">
        <v>48</v>
      </c>
      <c r="C90" s="108" t="s">
        <v>1930</v>
      </c>
      <c r="D90" s="107" t="s">
        <v>135</v>
      </c>
      <c r="E90" s="107" t="s">
        <v>136</v>
      </c>
      <c r="F90" s="108" t="s">
        <v>1931</v>
      </c>
      <c r="G90" s="108" t="s">
        <v>1931</v>
      </c>
      <c r="H90" s="108" t="s">
        <v>1931</v>
      </c>
      <c r="I90" s="108" t="s">
        <v>1931</v>
      </c>
      <c r="J90" s="108" t="s">
        <v>1931</v>
      </c>
      <c r="K90" s="108" t="s">
        <v>1931</v>
      </c>
      <c r="L90" s="108" t="s">
        <v>1931</v>
      </c>
      <c r="M90" s="108" t="s">
        <v>1931</v>
      </c>
      <c r="N90" s="108" t="s">
        <v>1931</v>
      </c>
      <c r="O90" s="108" t="s">
        <v>1931</v>
      </c>
      <c r="P90" s="108" t="s">
        <v>1931</v>
      </c>
      <c r="Q90" s="108" t="s">
        <v>1931</v>
      </c>
      <c r="R90" s="108" t="s">
        <v>1931</v>
      </c>
      <c r="S90" s="108" t="s">
        <v>1931</v>
      </c>
      <c r="T90" s="108" t="s">
        <v>1931</v>
      </c>
      <c r="U90" s="108" t="s">
        <v>1931</v>
      </c>
      <c r="V90" s="108" t="s">
        <v>1931</v>
      </c>
      <c r="W90" s="108" t="s">
        <v>1931</v>
      </c>
      <c r="X90" s="108" t="s">
        <v>1931</v>
      </c>
      <c r="Y90" s="108" t="s">
        <v>1931</v>
      </c>
      <c r="Z90" s="108" t="s">
        <v>1931</v>
      </c>
      <c r="AA90" s="108" t="s">
        <v>1931</v>
      </c>
      <c r="AB90" s="108" t="s">
        <v>1931</v>
      </c>
      <c r="AC90" s="108" t="s">
        <v>1931</v>
      </c>
      <c r="AD90" s="108" t="s">
        <v>1931</v>
      </c>
      <c r="AE90" s="108" t="s">
        <v>1931</v>
      </c>
      <c r="AF90" s="108" t="s">
        <v>1931</v>
      </c>
      <c r="AG90" s="108" t="s">
        <v>1931</v>
      </c>
      <c r="AH90" s="108" t="s">
        <v>1931</v>
      </c>
      <c r="AI90" s="108" t="s">
        <v>1931</v>
      </c>
      <c r="AJ90" s="108" t="s">
        <v>1931</v>
      </c>
      <c r="AK90" s="108" t="s">
        <v>1931</v>
      </c>
      <c r="AL90" s="108" t="s">
        <v>1931</v>
      </c>
      <c r="AM90" s="108" t="s">
        <v>1931</v>
      </c>
    </row>
    <row r="91" spans="1:39" x14ac:dyDescent="0.4">
      <c r="A91" s="107" t="s">
        <v>94</v>
      </c>
      <c r="B91" s="107" t="s">
        <v>35</v>
      </c>
      <c r="C91" s="108" t="s">
        <v>1930</v>
      </c>
      <c r="D91" s="107" t="s">
        <v>305</v>
      </c>
      <c r="E91" s="107" t="s">
        <v>306</v>
      </c>
      <c r="F91" s="108" t="s">
        <v>1931</v>
      </c>
      <c r="G91" s="108" t="s">
        <v>1931</v>
      </c>
      <c r="H91" s="108" t="s">
        <v>1931</v>
      </c>
      <c r="I91" s="108" t="s">
        <v>1931</v>
      </c>
      <c r="J91" s="108" t="s">
        <v>1931</v>
      </c>
      <c r="K91" s="108" t="s">
        <v>1931</v>
      </c>
      <c r="L91" s="108" t="s">
        <v>1931</v>
      </c>
      <c r="M91" s="108" t="s">
        <v>1931</v>
      </c>
      <c r="N91" s="108" t="s">
        <v>1931</v>
      </c>
      <c r="O91" s="108" t="s">
        <v>1931</v>
      </c>
      <c r="P91" s="108" t="s">
        <v>1931</v>
      </c>
      <c r="Q91" s="108" t="s">
        <v>1931</v>
      </c>
      <c r="R91" s="108" t="s">
        <v>1931</v>
      </c>
      <c r="S91" s="108" t="s">
        <v>1931</v>
      </c>
      <c r="T91" s="108" t="s">
        <v>1931</v>
      </c>
      <c r="U91" s="108" t="s">
        <v>1931</v>
      </c>
      <c r="V91" s="108" t="s">
        <v>1931</v>
      </c>
      <c r="W91" s="108" t="s">
        <v>1931</v>
      </c>
      <c r="X91" s="108" t="s">
        <v>1931</v>
      </c>
      <c r="Y91" s="108" t="s">
        <v>1931</v>
      </c>
      <c r="Z91" s="108" t="s">
        <v>1931</v>
      </c>
      <c r="AA91" s="108" t="s">
        <v>1931</v>
      </c>
      <c r="AB91" s="108" t="s">
        <v>1931</v>
      </c>
      <c r="AC91" s="108" t="s">
        <v>1931</v>
      </c>
      <c r="AD91" s="108" t="s">
        <v>1931</v>
      </c>
      <c r="AE91" s="108" t="s">
        <v>1931</v>
      </c>
      <c r="AF91" s="108" t="s">
        <v>1931</v>
      </c>
      <c r="AG91" s="108" t="s">
        <v>1931</v>
      </c>
      <c r="AH91" s="108" t="s">
        <v>1931</v>
      </c>
      <c r="AI91" s="108" t="s">
        <v>1931</v>
      </c>
      <c r="AJ91" s="108" t="s">
        <v>1931</v>
      </c>
      <c r="AK91" s="108" t="s">
        <v>1931</v>
      </c>
      <c r="AL91" s="108" t="s">
        <v>1931</v>
      </c>
      <c r="AM91" s="108" t="s">
        <v>1931</v>
      </c>
    </row>
    <row r="92" spans="1:39" x14ac:dyDescent="0.4">
      <c r="A92" s="107" t="s">
        <v>397</v>
      </c>
      <c r="B92" s="107" t="s">
        <v>46</v>
      </c>
      <c r="C92" s="108" t="s">
        <v>1930</v>
      </c>
      <c r="D92" s="107" t="s">
        <v>400</v>
      </c>
      <c r="E92" s="107" t="s">
        <v>401</v>
      </c>
      <c r="F92" s="108" t="s">
        <v>1931</v>
      </c>
      <c r="G92" s="108" t="s">
        <v>1931</v>
      </c>
      <c r="H92" s="108" t="s">
        <v>1931</v>
      </c>
      <c r="I92" s="108" t="s">
        <v>1931</v>
      </c>
      <c r="J92" s="108" t="s">
        <v>1931</v>
      </c>
      <c r="K92" s="108" t="s">
        <v>1931</v>
      </c>
      <c r="L92" s="108" t="s">
        <v>1931</v>
      </c>
      <c r="M92" s="108" t="s">
        <v>1931</v>
      </c>
      <c r="N92" s="108" t="s">
        <v>1931</v>
      </c>
      <c r="O92" s="108" t="s">
        <v>1931</v>
      </c>
      <c r="P92" s="108" t="s">
        <v>1931</v>
      </c>
      <c r="Q92" s="108" t="s">
        <v>1931</v>
      </c>
      <c r="R92" s="108" t="s">
        <v>1931</v>
      </c>
      <c r="S92" s="108" t="s">
        <v>1931</v>
      </c>
      <c r="T92" s="108" t="s">
        <v>1931</v>
      </c>
      <c r="U92" s="108" t="s">
        <v>1931</v>
      </c>
      <c r="V92" s="108" t="s">
        <v>1931</v>
      </c>
      <c r="W92" s="108" t="s">
        <v>1931</v>
      </c>
      <c r="X92" s="108" t="s">
        <v>1931</v>
      </c>
      <c r="Y92" s="108" t="s">
        <v>1931</v>
      </c>
      <c r="Z92" s="108" t="s">
        <v>1931</v>
      </c>
      <c r="AA92" s="108" t="s">
        <v>1931</v>
      </c>
      <c r="AB92" s="108" t="s">
        <v>1931</v>
      </c>
      <c r="AC92" s="108" t="s">
        <v>1931</v>
      </c>
      <c r="AD92" s="108" t="s">
        <v>1931</v>
      </c>
      <c r="AE92" s="108" t="s">
        <v>1931</v>
      </c>
      <c r="AF92" s="108" t="s">
        <v>1931</v>
      </c>
      <c r="AG92" s="108" t="s">
        <v>1931</v>
      </c>
      <c r="AH92" s="108" t="s">
        <v>1931</v>
      </c>
      <c r="AI92" s="108" t="s">
        <v>1931</v>
      </c>
      <c r="AJ92" s="108" t="s">
        <v>1931</v>
      </c>
      <c r="AK92" s="108" t="s">
        <v>1931</v>
      </c>
      <c r="AL92" s="108" t="s">
        <v>1931</v>
      </c>
      <c r="AM92" s="108" t="s">
        <v>1931</v>
      </c>
    </row>
    <row r="93" spans="1:39" x14ac:dyDescent="0.4">
      <c r="A93" s="107" t="s">
        <v>71</v>
      </c>
      <c r="B93" s="107" t="s">
        <v>41</v>
      </c>
      <c r="C93" s="108" t="s">
        <v>1930</v>
      </c>
      <c r="D93" s="107" t="s">
        <v>256</v>
      </c>
      <c r="E93" s="107" t="s">
        <v>257</v>
      </c>
      <c r="F93" s="108" t="s">
        <v>1931</v>
      </c>
      <c r="G93" s="108" t="s">
        <v>1931</v>
      </c>
      <c r="H93" s="108" t="s">
        <v>1931</v>
      </c>
      <c r="I93" s="108" t="s">
        <v>1931</v>
      </c>
      <c r="J93" s="108" t="s">
        <v>1931</v>
      </c>
      <c r="K93" s="108" t="s">
        <v>1931</v>
      </c>
      <c r="L93" s="108" t="s">
        <v>1931</v>
      </c>
      <c r="M93" s="108" t="s">
        <v>1931</v>
      </c>
      <c r="N93" s="108" t="s">
        <v>1931</v>
      </c>
      <c r="O93" s="108" t="s">
        <v>1931</v>
      </c>
      <c r="P93" s="108" t="s">
        <v>1931</v>
      </c>
      <c r="Q93" s="108" t="s">
        <v>1931</v>
      </c>
      <c r="R93" s="108" t="s">
        <v>1931</v>
      </c>
      <c r="S93" s="108" t="s">
        <v>1931</v>
      </c>
      <c r="T93" s="108" t="s">
        <v>1931</v>
      </c>
      <c r="U93" s="108" t="s">
        <v>1931</v>
      </c>
      <c r="V93" s="108" t="s">
        <v>1931</v>
      </c>
      <c r="W93" s="108" t="s">
        <v>1931</v>
      </c>
      <c r="X93" s="108" t="s">
        <v>1931</v>
      </c>
      <c r="Y93" s="108" t="s">
        <v>1931</v>
      </c>
      <c r="Z93" s="108" t="s">
        <v>1931</v>
      </c>
      <c r="AA93" s="108" t="s">
        <v>1931</v>
      </c>
      <c r="AB93" s="108" t="s">
        <v>1931</v>
      </c>
      <c r="AC93" s="108" t="s">
        <v>1931</v>
      </c>
      <c r="AD93" s="108" t="s">
        <v>1931</v>
      </c>
      <c r="AE93" s="108" t="s">
        <v>1931</v>
      </c>
      <c r="AF93" s="108" t="s">
        <v>1931</v>
      </c>
      <c r="AG93" s="108" t="s">
        <v>1931</v>
      </c>
      <c r="AH93" s="108" t="s">
        <v>1931</v>
      </c>
      <c r="AI93" s="108" t="s">
        <v>1931</v>
      </c>
      <c r="AJ93" s="108" t="s">
        <v>1931</v>
      </c>
      <c r="AK93" s="108" t="s">
        <v>1931</v>
      </c>
      <c r="AL93" s="108" t="s">
        <v>1931</v>
      </c>
      <c r="AM93" s="108" t="s">
        <v>1931</v>
      </c>
    </row>
    <row r="94" spans="1:39" x14ac:dyDescent="0.4">
      <c r="A94" s="107" t="s">
        <v>71</v>
      </c>
      <c r="B94" s="107" t="s">
        <v>41</v>
      </c>
      <c r="C94" s="108" t="s">
        <v>1930</v>
      </c>
      <c r="D94" s="107" t="s">
        <v>253</v>
      </c>
      <c r="E94" s="107" t="s">
        <v>254</v>
      </c>
      <c r="F94" s="108" t="s">
        <v>1931</v>
      </c>
      <c r="G94" s="108" t="s">
        <v>1931</v>
      </c>
      <c r="H94" s="108" t="s">
        <v>1931</v>
      </c>
      <c r="I94" s="108" t="s">
        <v>1931</v>
      </c>
      <c r="J94" s="108" t="s">
        <v>1931</v>
      </c>
      <c r="K94" s="108" t="s">
        <v>1931</v>
      </c>
      <c r="L94" s="108" t="s">
        <v>1931</v>
      </c>
      <c r="M94" s="108" t="s">
        <v>1931</v>
      </c>
      <c r="N94" s="108" t="s">
        <v>1931</v>
      </c>
      <c r="O94" s="108" t="s">
        <v>1931</v>
      </c>
      <c r="P94" s="108" t="s">
        <v>1931</v>
      </c>
      <c r="Q94" s="108" t="s">
        <v>1931</v>
      </c>
      <c r="R94" s="108" t="s">
        <v>1931</v>
      </c>
      <c r="S94" s="108" t="s">
        <v>1931</v>
      </c>
      <c r="T94" s="108" t="s">
        <v>1931</v>
      </c>
      <c r="U94" s="108" t="s">
        <v>1931</v>
      </c>
      <c r="V94" s="108" t="s">
        <v>1931</v>
      </c>
      <c r="W94" s="108" t="s">
        <v>1931</v>
      </c>
      <c r="X94" s="108" t="s">
        <v>1931</v>
      </c>
      <c r="Y94" s="108" t="s">
        <v>1931</v>
      </c>
      <c r="Z94" s="108" t="s">
        <v>1931</v>
      </c>
      <c r="AA94" s="108" t="s">
        <v>1931</v>
      </c>
      <c r="AB94" s="108" t="s">
        <v>1931</v>
      </c>
      <c r="AC94" s="108" t="s">
        <v>1931</v>
      </c>
      <c r="AD94" s="108" t="s">
        <v>1931</v>
      </c>
      <c r="AE94" s="108" t="s">
        <v>1931</v>
      </c>
      <c r="AF94" s="108" t="s">
        <v>1931</v>
      </c>
      <c r="AG94" s="108" t="s">
        <v>1931</v>
      </c>
      <c r="AH94" s="108" t="s">
        <v>1931</v>
      </c>
      <c r="AI94" s="108" t="s">
        <v>1931</v>
      </c>
      <c r="AJ94" s="108" t="s">
        <v>1931</v>
      </c>
      <c r="AK94" s="108" t="s">
        <v>1931</v>
      </c>
      <c r="AL94" s="108" t="s">
        <v>1931</v>
      </c>
      <c r="AM94" s="108" t="s">
        <v>1931</v>
      </c>
    </row>
    <row r="95" spans="1:39" x14ac:dyDescent="0.4">
      <c r="A95" s="107" t="s">
        <v>71</v>
      </c>
      <c r="B95" s="107" t="s">
        <v>41</v>
      </c>
      <c r="C95" s="108" t="s">
        <v>1930</v>
      </c>
      <c r="D95" s="107" t="s">
        <v>1991</v>
      </c>
      <c r="E95" s="107" t="s">
        <v>255</v>
      </c>
      <c r="F95" s="108" t="s">
        <v>1931</v>
      </c>
      <c r="G95" s="108" t="s">
        <v>1931</v>
      </c>
      <c r="H95" s="108" t="s">
        <v>1931</v>
      </c>
      <c r="I95" s="108" t="s">
        <v>1931</v>
      </c>
      <c r="J95" s="108" t="s">
        <v>1931</v>
      </c>
      <c r="K95" s="108" t="s">
        <v>1931</v>
      </c>
      <c r="L95" s="108" t="s">
        <v>1931</v>
      </c>
      <c r="M95" s="108" t="s">
        <v>1931</v>
      </c>
      <c r="N95" s="108" t="s">
        <v>1931</v>
      </c>
      <c r="O95" s="108" t="s">
        <v>1931</v>
      </c>
      <c r="P95" s="108" t="s">
        <v>1931</v>
      </c>
      <c r="Q95" s="108" t="s">
        <v>1931</v>
      </c>
      <c r="R95" s="108" t="s">
        <v>1931</v>
      </c>
      <c r="S95" s="108" t="s">
        <v>1931</v>
      </c>
      <c r="T95" s="108" t="s">
        <v>1931</v>
      </c>
      <c r="U95" s="108" t="s">
        <v>1931</v>
      </c>
      <c r="V95" s="108" t="s">
        <v>1931</v>
      </c>
      <c r="W95" s="108" t="s">
        <v>1931</v>
      </c>
      <c r="X95" s="108" t="s">
        <v>1931</v>
      </c>
      <c r="Y95" s="108" t="s">
        <v>1931</v>
      </c>
      <c r="Z95" s="108" t="s">
        <v>1931</v>
      </c>
      <c r="AA95" s="108" t="s">
        <v>1931</v>
      </c>
      <c r="AB95" s="108" t="s">
        <v>1931</v>
      </c>
      <c r="AC95" s="108" t="s">
        <v>1931</v>
      </c>
      <c r="AD95" s="108" t="s">
        <v>1931</v>
      </c>
      <c r="AE95" s="108" t="s">
        <v>1931</v>
      </c>
      <c r="AF95" s="108" t="s">
        <v>1931</v>
      </c>
      <c r="AG95" s="108" t="s">
        <v>1931</v>
      </c>
      <c r="AH95" s="108" t="s">
        <v>1931</v>
      </c>
      <c r="AI95" s="108" t="s">
        <v>1931</v>
      </c>
      <c r="AJ95" s="108" t="s">
        <v>1931</v>
      </c>
      <c r="AK95" s="108" t="s">
        <v>1931</v>
      </c>
      <c r="AL95" s="108" t="s">
        <v>1931</v>
      </c>
      <c r="AM95" s="108" t="s">
        <v>1931</v>
      </c>
    </row>
    <row r="96" spans="1:39" x14ac:dyDescent="0.4">
      <c r="A96" s="107" t="s">
        <v>25</v>
      </c>
      <c r="B96" s="107" t="s">
        <v>37</v>
      </c>
      <c r="C96" s="108" t="s">
        <v>1930</v>
      </c>
      <c r="D96" s="107" t="s">
        <v>424</v>
      </c>
      <c r="E96" s="107" t="s">
        <v>425</v>
      </c>
      <c r="F96" s="108" t="s">
        <v>1931</v>
      </c>
      <c r="G96" s="108" t="s">
        <v>1931</v>
      </c>
      <c r="H96" s="108" t="s">
        <v>1931</v>
      </c>
      <c r="I96" s="108" t="s">
        <v>1931</v>
      </c>
      <c r="J96" s="108" t="s">
        <v>1931</v>
      </c>
      <c r="K96" s="108" t="s">
        <v>1931</v>
      </c>
      <c r="L96" s="108" t="s">
        <v>1931</v>
      </c>
      <c r="M96" s="108" t="s">
        <v>1931</v>
      </c>
      <c r="N96" s="108" t="s">
        <v>1931</v>
      </c>
      <c r="O96" s="108" t="s">
        <v>1931</v>
      </c>
      <c r="P96" s="108" t="s">
        <v>1931</v>
      </c>
      <c r="Q96" s="108" t="s">
        <v>1931</v>
      </c>
      <c r="R96" s="108" t="s">
        <v>1931</v>
      </c>
      <c r="S96" s="108" t="s">
        <v>1931</v>
      </c>
      <c r="T96" s="108" t="s">
        <v>1931</v>
      </c>
      <c r="U96" s="108" t="s">
        <v>1931</v>
      </c>
      <c r="V96" s="108" t="s">
        <v>1931</v>
      </c>
      <c r="W96" s="108" t="s">
        <v>1931</v>
      </c>
      <c r="X96" s="108" t="s">
        <v>1931</v>
      </c>
      <c r="Y96" s="108" t="s">
        <v>1931</v>
      </c>
      <c r="Z96" s="108" t="s">
        <v>1931</v>
      </c>
      <c r="AA96" s="108" t="s">
        <v>1931</v>
      </c>
      <c r="AB96" s="108" t="s">
        <v>1931</v>
      </c>
      <c r="AC96" s="108" t="s">
        <v>1931</v>
      </c>
      <c r="AD96" s="108" t="s">
        <v>1931</v>
      </c>
      <c r="AE96" s="108" t="s">
        <v>1931</v>
      </c>
      <c r="AF96" s="108" t="s">
        <v>1931</v>
      </c>
      <c r="AG96" s="108" t="s">
        <v>1931</v>
      </c>
      <c r="AH96" s="108" t="s">
        <v>1931</v>
      </c>
      <c r="AI96" s="108" t="s">
        <v>1931</v>
      </c>
      <c r="AJ96" s="108" t="s">
        <v>1931</v>
      </c>
      <c r="AK96" s="108" t="s">
        <v>1931</v>
      </c>
      <c r="AL96" s="108" t="s">
        <v>1931</v>
      </c>
      <c r="AM96" s="108" t="s">
        <v>1931</v>
      </c>
    </row>
    <row r="97" spans="1:39" x14ac:dyDescent="0.4">
      <c r="A97" s="107" t="s">
        <v>71</v>
      </c>
      <c r="B97" s="107" t="s">
        <v>34</v>
      </c>
      <c r="C97" s="108" t="s">
        <v>1930</v>
      </c>
      <c r="D97" s="107" t="s">
        <v>1954</v>
      </c>
      <c r="E97" s="107" t="s">
        <v>168</v>
      </c>
      <c r="F97" s="108" t="s">
        <v>1931</v>
      </c>
      <c r="G97" s="108" t="s">
        <v>1931</v>
      </c>
      <c r="H97" s="108" t="s">
        <v>1931</v>
      </c>
      <c r="I97" s="108" t="s">
        <v>1931</v>
      </c>
      <c r="J97" s="108" t="s">
        <v>1931</v>
      </c>
      <c r="K97" s="108" t="s">
        <v>1931</v>
      </c>
      <c r="L97" s="108" t="s">
        <v>1931</v>
      </c>
      <c r="M97" s="108" t="s">
        <v>1931</v>
      </c>
      <c r="N97" s="108" t="s">
        <v>1931</v>
      </c>
      <c r="O97" s="108" t="s">
        <v>1931</v>
      </c>
      <c r="P97" s="108" t="s">
        <v>1931</v>
      </c>
      <c r="Q97" s="108" t="s">
        <v>1931</v>
      </c>
      <c r="R97" s="108" t="s">
        <v>1931</v>
      </c>
      <c r="S97" s="108" t="s">
        <v>1931</v>
      </c>
      <c r="T97" s="108" t="s">
        <v>1931</v>
      </c>
      <c r="U97" s="108" t="s">
        <v>1931</v>
      </c>
      <c r="V97" s="108" t="s">
        <v>1931</v>
      </c>
      <c r="W97" s="108" t="s">
        <v>1931</v>
      </c>
      <c r="X97" s="108" t="s">
        <v>1931</v>
      </c>
      <c r="Y97" s="108" t="s">
        <v>1931</v>
      </c>
      <c r="Z97" s="108" t="s">
        <v>1931</v>
      </c>
      <c r="AA97" s="108" t="s">
        <v>1931</v>
      </c>
      <c r="AB97" s="108" t="s">
        <v>1931</v>
      </c>
      <c r="AC97" s="108" t="s">
        <v>1931</v>
      </c>
      <c r="AD97" s="108" t="s">
        <v>1931</v>
      </c>
      <c r="AE97" s="108" t="s">
        <v>1931</v>
      </c>
      <c r="AF97" s="108" t="s">
        <v>1931</v>
      </c>
      <c r="AG97" s="108" t="s">
        <v>1931</v>
      </c>
      <c r="AH97" s="108" t="s">
        <v>1931</v>
      </c>
      <c r="AI97" s="108" t="s">
        <v>1931</v>
      </c>
      <c r="AJ97" s="108" t="s">
        <v>1931</v>
      </c>
      <c r="AK97" s="108" t="s">
        <v>1931</v>
      </c>
      <c r="AL97" s="108" t="s">
        <v>1931</v>
      </c>
      <c r="AM97" s="108" t="s">
        <v>1931</v>
      </c>
    </row>
    <row r="98" spans="1:39" x14ac:dyDescent="0.4">
      <c r="A98" s="107" t="s">
        <v>71</v>
      </c>
      <c r="B98" s="107" t="s">
        <v>34</v>
      </c>
      <c r="C98" s="108" t="s">
        <v>1930</v>
      </c>
      <c r="D98" s="107" t="s">
        <v>169</v>
      </c>
      <c r="E98" s="107" t="s">
        <v>170</v>
      </c>
      <c r="F98" s="108" t="s">
        <v>1931</v>
      </c>
      <c r="G98" s="108" t="s">
        <v>1931</v>
      </c>
      <c r="H98" s="108" t="s">
        <v>1931</v>
      </c>
      <c r="I98" s="108" t="s">
        <v>1931</v>
      </c>
      <c r="J98" s="108" t="s">
        <v>1931</v>
      </c>
      <c r="K98" s="108" t="s">
        <v>1931</v>
      </c>
      <c r="L98" s="108" t="s">
        <v>1931</v>
      </c>
      <c r="M98" s="108" t="s">
        <v>1931</v>
      </c>
      <c r="N98" s="108" t="s">
        <v>1931</v>
      </c>
      <c r="O98" s="108" t="s">
        <v>1931</v>
      </c>
      <c r="P98" s="108" t="s">
        <v>1931</v>
      </c>
      <c r="Q98" s="108" t="s">
        <v>1931</v>
      </c>
      <c r="R98" s="108" t="s">
        <v>1931</v>
      </c>
      <c r="S98" s="108" t="s">
        <v>1931</v>
      </c>
      <c r="T98" s="108" t="s">
        <v>1931</v>
      </c>
      <c r="U98" s="108" t="s">
        <v>1931</v>
      </c>
      <c r="V98" s="108" t="s">
        <v>1931</v>
      </c>
      <c r="W98" s="108" t="s">
        <v>1931</v>
      </c>
      <c r="X98" s="108" t="s">
        <v>1931</v>
      </c>
      <c r="Y98" s="108" t="s">
        <v>1931</v>
      </c>
      <c r="Z98" s="108" t="s">
        <v>1931</v>
      </c>
      <c r="AA98" s="108" t="s">
        <v>1931</v>
      </c>
      <c r="AB98" s="108" t="s">
        <v>1931</v>
      </c>
      <c r="AC98" s="108" t="s">
        <v>1931</v>
      </c>
      <c r="AD98" s="108" t="s">
        <v>1931</v>
      </c>
      <c r="AE98" s="108" t="s">
        <v>1931</v>
      </c>
      <c r="AF98" s="108" t="s">
        <v>1931</v>
      </c>
      <c r="AG98" s="108" t="s">
        <v>1931</v>
      </c>
      <c r="AH98" s="108" t="s">
        <v>1931</v>
      </c>
      <c r="AI98" s="108" t="s">
        <v>1931</v>
      </c>
      <c r="AJ98" s="108" t="s">
        <v>1931</v>
      </c>
      <c r="AK98" s="108" t="s">
        <v>1931</v>
      </c>
      <c r="AL98" s="108" t="s">
        <v>1931</v>
      </c>
      <c r="AM98" s="108" t="s">
        <v>1931</v>
      </c>
    </row>
    <row r="99" spans="1:39" x14ac:dyDescent="0.4">
      <c r="A99" s="107" t="s">
        <v>71</v>
      </c>
      <c r="B99" s="107" t="s">
        <v>34</v>
      </c>
      <c r="C99" s="108" t="s">
        <v>1930</v>
      </c>
      <c r="D99" s="107" t="s">
        <v>171</v>
      </c>
      <c r="E99" s="107" t="s">
        <v>172</v>
      </c>
      <c r="F99" s="108" t="s">
        <v>1931</v>
      </c>
      <c r="G99" s="108" t="s">
        <v>1931</v>
      </c>
      <c r="H99" s="108" t="s">
        <v>1931</v>
      </c>
      <c r="I99" s="108" t="s">
        <v>1931</v>
      </c>
      <c r="J99" s="108" t="s">
        <v>1931</v>
      </c>
      <c r="K99" s="108" t="s">
        <v>1931</v>
      </c>
      <c r="L99" s="108" t="s">
        <v>1931</v>
      </c>
      <c r="M99" s="108" t="s">
        <v>1931</v>
      </c>
      <c r="N99" s="108" t="s">
        <v>1931</v>
      </c>
      <c r="O99" s="108" t="s">
        <v>1931</v>
      </c>
      <c r="P99" s="108" t="s">
        <v>1931</v>
      </c>
      <c r="Q99" s="108" t="s">
        <v>1931</v>
      </c>
      <c r="R99" s="108" t="s">
        <v>1931</v>
      </c>
      <c r="S99" s="108" t="s">
        <v>1931</v>
      </c>
      <c r="T99" s="108" t="s">
        <v>1931</v>
      </c>
      <c r="U99" s="108" t="s">
        <v>1931</v>
      </c>
      <c r="V99" s="108" t="s">
        <v>1931</v>
      </c>
      <c r="W99" s="108" t="s">
        <v>1931</v>
      </c>
      <c r="X99" s="108" t="s">
        <v>1931</v>
      </c>
      <c r="Y99" s="108" t="s">
        <v>1931</v>
      </c>
      <c r="Z99" s="108" t="s">
        <v>1931</v>
      </c>
      <c r="AA99" s="108" t="s">
        <v>1931</v>
      </c>
      <c r="AB99" s="108" t="s">
        <v>1931</v>
      </c>
      <c r="AC99" s="108" t="s">
        <v>1931</v>
      </c>
      <c r="AD99" s="108" t="s">
        <v>1931</v>
      </c>
      <c r="AE99" s="108" t="s">
        <v>1931</v>
      </c>
      <c r="AF99" s="108" t="s">
        <v>1931</v>
      </c>
      <c r="AG99" s="108" t="s">
        <v>1931</v>
      </c>
      <c r="AH99" s="108" t="s">
        <v>1931</v>
      </c>
      <c r="AI99" s="108" t="s">
        <v>1931</v>
      </c>
      <c r="AJ99" s="108" t="s">
        <v>1931</v>
      </c>
      <c r="AK99" s="108" t="s">
        <v>1931</v>
      </c>
      <c r="AL99" s="108" t="s">
        <v>1931</v>
      </c>
      <c r="AM99" s="108" t="s">
        <v>1931</v>
      </c>
    </row>
    <row r="100" spans="1:39" x14ac:dyDescent="0.4">
      <c r="A100" s="107" t="s">
        <v>94</v>
      </c>
      <c r="B100" s="107" t="s">
        <v>43</v>
      </c>
      <c r="C100" s="108" t="s">
        <v>1930</v>
      </c>
      <c r="D100" s="107" t="s">
        <v>362</v>
      </c>
      <c r="E100" s="107" t="s">
        <v>2038</v>
      </c>
      <c r="F100" s="108"/>
      <c r="G100" s="108"/>
      <c r="H100" s="108"/>
      <c r="I100" s="108"/>
      <c r="J100" s="108" t="s">
        <v>1931</v>
      </c>
      <c r="K100" s="108" t="s">
        <v>1931</v>
      </c>
      <c r="L100" s="108" t="s">
        <v>1931</v>
      </c>
      <c r="M100" s="108" t="s">
        <v>1931</v>
      </c>
      <c r="N100" s="108" t="s">
        <v>1931</v>
      </c>
      <c r="O100" s="108" t="s">
        <v>1931</v>
      </c>
      <c r="P100" s="108" t="s">
        <v>1931</v>
      </c>
      <c r="Q100" s="108" t="s">
        <v>1931</v>
      </c>
      <c r="R100" s="108"/>
      <c r="S100" s="108"/>
      <c r="T100" s="108" t="s">
        <v>1931</v>
      </c>
      <c r="U100" s="108" t="s">
        <v>1931</v>
      </c>
      <c r="V100" s="108" t="s">
        <v>1931</v>
      </c>
      <c r="W100" s="108" t="s">
        <v>1931</v>
      </c>
      <c r="X100" s="108" t="s">
        <v>1931</v>
      </c>
      <c r="Y100" s="108" t="s">
        <v>1931</v>
      </c>
      <c r="Z100" s="108" t="s">
        <v>1931</v>
      </c>
      <c r="AA100" s="108" t="s">
        <v>1931</v>
      </c>
      <c r="AB100" s="108"/>
      <c r="AC100" s="108"/>
      <c r="AD100" s="108"/>
      <c r="AE100" s="108"/>
      <c r="AF100" s="108" t="s">
        <v>1931</v>
      </c>
      <c r="AG100" s="108" t="s">
        <v>1931</v>
      </c>
      <c r="AH100" s="108" t="s">
        <v>1931</v>
      </c>
      <c r="AI100" s="108" t="s">
        <v>1931</v>
      </c>
      <c r="AJ100" s="108" t="s">
        <v>1931</v>
      </c>
      <c r="AK100" s="108" t="s">
        <v>1931</v>
      </c>
      <c r="AL100" s="108" t="s">
        <v>1931</v>
      </c>
      <c r="AM100" s="108" t="s">
        <v>1931</v>
      </c>
    </row>
    <row r="101" spans="1:39" x14ac:dyDescent="0.4">
      <c r="A101" s="107" t="s">
        <v>94</v>
      </c>
      <c r="B101" s="107" t="s">
        <v>43</v>
      </c>
      <c r="C101" s="108" t="s">
        <v>1930</v>
      </c>
      <c r="D101" s="107" t="s">
        <v>363</v>
      </c>
      <c r="E101" s="107" t="s">
        <v>2039</v>
      </c>
      <c r="F101" s="108"/>
      <c r="G101" s="108"/>
      <c r="H101" s="108"/>
      <c r="I101" s="108"/>
      <c r="J101" s="108" t="s">
        <v>1931</v>
      </c>
      <c r="K101" s="108" t="s">
        <v>1931</v>
      </c>
      <c r="L101" s="108" t="s">
        <v>1931</v>
      </c>
      <c r="M101" s="108" t="s">
        <v>1931</v>
      </c>
      <c r="N101" s="108" t="s">
        <v>1931</v>
      </c>
      <c r="O101" s="108" t="s">
        <v>1931</v>
      </c>
      <c r="P101" s="108" t="s">
        <v>1931</v>
      </c>
      <c r="Q101" s="108" t="s">
        <v>1931</v>
      </c>
      <c r="R101" s="108"/>
      <c r="S101" s="108"/>
      <c r="T101" s="108" t="s">
        <v>1931</v>
      </c>
      <c r="U101" s="108" t="s">
        <v>1931</v>
      </c>
      <c r="V101" s="108" t="s">
        <v>1931</v>
      </c>
      <c r="W101" s="108" t="s">
        <v>1931</v>
      </c>
      <c r="X101" s="108" t="s">
        <v>1931</v>
      </c>
      <c r="Y101" s="108" t="s">
        <v>1931</v>
      </c>
      <c r="Z101" s="108" t="s">
        <v>1931</v>
      </c>
      <c r="AA101" s="108" t="s">
        <v>1931</v>
      </c>
      <c r="AB101" s="108"/>
      <c r="AC101" s="108"/>
      <c r="AD101" s="108"/>
      <c r="AE101" s="108"/>
      <c r="AF101" s="108" t="s">
        <v>1931</v>
      </c>
      <c r="AG101" s="108" t="s">
        <v>1931</v>
      </c>
      <c r="AH101" s="108" t="s">
        <v>1931</v>
      </c>
      <c r="AI101" s="108" t="s">
        <v>1931</v>
      </c>
      <c r="AJ101" s="108" t="s">
        <v>1931</v>
      </c>
      <c r="AK101" s="108" t="s">
        <v>1931</v>
      </c>
      <c r="AL101" s="108" t="s">
        <v>1931</v>
      </c>
      <c r="AM101" s="108" t="s">
        <v>1931</v>
      </c>
    </row>
    <row r="102" spans="1:39" x14ac:dyDescent="0.4">
      <c r="A102" s="107" t="s">
        <v>94</v>
      </c>
      <c r="B102" s="107" t="s">
        <v>43</v>
      </c>
      <c r="C102" s="108" t="s">
        <v>1930</v>
      </c>
      <c r="D102" s="107" t="s">
        <v>364</v>
      </c>
      <c r="E102" s="107" t="s">
        <v>2040</v>
      </c>
      <c r="F102" s="108"/>
      <c r="G102" s="108"/>
      <c r="H102" s="108"/>
      <c r="I102" s="108"/>
      <c r="J102" s="108" t="s">
        <v>1931</v>
      </c>
      <c r="K102" s="108" t="s">
        <v>1931</v>
      </c>
      <c r="L102" s="108" t="s">
        <v>1931</v>
      </c>
      <c r="M102" s="108" t="s">
        <v>1931</v>
      </c>
      <c r="N102" s="108" t="s">
        <v>1931</v>
      </c>
      <c r="O102" s="108" t="s">
        <v>1931</v>
      </c>
      <c r="P102" s="108" t="s">
        <v>1931</v>
      </c>
      <c r="Q102" s="108" t="s">
        <v>1931</v>
      </c>
      <c r="R102" s="108"/>
      <c r="S102" s="108"/>
      <c r="T102" s="108" t="s">
        <v>1931</v>
      </c>
      <c r="U102" s="108" t="s">
        <v>1931</v>
      </c>
      <c r="V102" s="108" t="s">
        <v>1931</v>
      </c>
      <c r="W102" s="108" t="s">
        <v>1931</v>
      </c>
      <c r="X102" s="108" t="s">
        <v>1931</v>
      </c>
      <c r="Y102" s="108" t="s">
        <v>1931</v>
      </c>
      <c r="Z102" s="108" t="s">
        <v>1931</v>
      </c>
      <c r="AA102" s="108" t="s">
        <v>1931</v>
      </c>
      <c r="AB102" s="108"/>
      <c r="AC102" s="108"/>
      <c r="AD102" s="108"/>
      <c r="AE102" s="108"/>
      <c r="AF102" s="108" t="s">
        <v>1931</v>
      </c>
      <c r="AG102" s="108" t="s">
        <v>1931</v>
      </c>
      <c r="AH102" s="108" t="s">
        <v>1931</v>
      </c>
      <c r="AI102" s="108" t="s">
        <v>1931</v>
      </c>
      <c r="AJ102" s="108" t="s">
        <v>1931</v>
      </c>
      <c r="AK102" s="108" t="s">
        <v>1931</v>
      </c>
      <c r="AL102" s="108" t="s">
        <v>1931</v>
      </c>
      <c r="AM102" s="108" t="s">
        <v>1931</v>
      </c>
    </row>
    <row r="103" spans="1:39" x14ac:dyDescent="0.4">
      <c r="A103" s="107" t="s">
        <v>94</v>
      </c>
      <c r="B103" s="107" t="s">
        <v>43</v>
      </c>
      <c r="C103" s="108" t="s">
        <v>1930</v>
      </c>
      <c r="D103" s="107" t="s">
        <v>2041</v>
      </c>
      <c r="E103" s="107" t="s">
        <v>2042</v>
      </c>
      <c r="F103" s="108"/>
      <c r="G103" s="108"/>
      <c r="H103" s="108"/>
      <c r="I103" s="108"/>
      <c r="J103" s="108" t="s">
        <v>1931</v>
      </c>
      <c r="K103" s="108" t="s">
        <v>1931</v>
      </c>
      <c r="L103" s="108" t="s">
        <v>1931</v>
      </c>
      <c r="M103" s="108" t="s">
        <v>1931</v>
      </c>
      <c r="N103" s="108" t="s">
        <v>1931</v>
      </c>
      <c r="O103" s="108" t="s">
        <v>1931</v>
      </c>
      <c r="P103" s="108" t="s">
        <v>1931</v>
      </c>
      <c r="Q103" s="108" t="s">
        <v>1931</v>
      </c>
      <c r="R103" s="108"/>
      <c r="S103" s="108"/>
      <c r="T103" s="108" t="s">
        <v>1931</v>
      </c>
      <c r="U103" s="108" t="s">
        <v>1931</v>
      </c>
      <c r="V103" s="108" t="s">
        <v>1931</v>
      </c>
      <c r="W103" s="108" t="s">
        <v>1931</v>
      </c>
      <c r="X103" s="108" t="s">
        <v>1931</v>
      </c>
      <c r="Y103" s="108" t="s">
        <v>1931</v>
      </c>
      <c r="Z103" s="108" t="s">
        <v>1931</v>
      </c>
      <c r="AA103" s="108" t="s">
        <v>1931</v>
      </c>
      <c r="AB103" s="108"/>
      <c r="AC103" s="108"/>
      <c r="AD103" s="108"/>
      <c r="AE103" s="108"/>
      <c r="AF103" s="108" t="s">
        <v>1931</v>
      </c>
      <c r="AG103" s="108" t="s">
        <v>1931</v>
      </c>
      <c r="AH103" s="108" t="s">
        <v>1931</v>
      </c>
      <c r="AI103" s="108" t="s">
        <v>1931</v>
      </c>
      <c r="AJ103" s="108" t="s">
        <v>1931</v>
      </c>
      <c r="AK103" s="108" t="s">
        <v>1931</v>
      </c>
      <c r="AL103" s="108" t="s">
        <v>1931</v>
      </c>
      <c r="AM103" s="108" t="s">
        <v>1931</v>
      </c>
    </row>
    <row r="104" spans="1:39" x14ac:dyDescent="0.4">
      <c r="A104" s="107" t="s">
        <v>94</v>
      </c>
      <c r="B104" s="107" t="s">
        <v>43</v>
      </c>
      <c r="C104" s="108" t="s">
        <v>1930</v>
      </c>
      <c r="D104" s="107" t="s">
        <v>389</v>
      </c>
      <c r="E104" s="107" t="s">
        <v>390</v>
      </c>
      <c r="F104" s="108" t="s">
        <v>1931</v>
      </c>
      <c r="G104" s="108" t="s">
        <v>1931</v>
      </c>
      <c r="H104" s="108" t="s">
        <v>1931</v>
      </c>
      <c r="I104" s="108" t="s">
        <v>1931</v>
      </c>
      <c r="J104" s="108" t="s">
        <v>1931</v>
      </c>
      <c r="K104" s="108" t="s">
        <v>1931</v>
      </c>
      <c r="L104" s="108" t="s">
        <v>1931</v>
      </c>
      <c r="M104" s="108" t="s">
        <v>1931</v>
      </c>
      <c r="N104" s="108" t="s">
        <v>1931</v>
      </c>
      <c r="O104" s="108" t="s">
        <v>1931</v>
      </c>
      <c r="P104" s="108" t="s">
        <v>1931</v>
      </c>
      <c r="Q104" s="108" t="s">
        <v>1931</v>
      </c>
      <c r="R104" s="108" t="s">
        <v>1931</v>
      </c>
      <c r="S104" s="108" t="s">
        <v>1931</v>
      </c>
      <c r="T104" s="108" t="s">
        <v>1931</v>
      </c>
      <c r="U104" s="108" t="s">
        <v>1931</v>
      </c>
      <c r="V104" s="108" t="s">
        <v>1931</v>
      </c>
      <c r="W104" s="108" t="s">
        <v>1931</v>
      </c>
      <c r="X104" s="108" t="s">
        <v>1931</v>
      </c>
      <c r="Y104" s="108" t="s">
        <v>1931</v>
      </c>
      <c r="Z104" s="108" t="s">
        <v>1931</v>
      </c>
      <c r="AA104" s="108" t="s">
        <v>1931</v>
      </c>
      <c r="AB104" s="108" t="s">
        <v>1931</v>
      </c>
      <c r="AC104" s="108" t="s">
        <v>1931</v>
      </c>
      <c r="AD104" s="108" t="s">
        <v>1931</v>
      </c>
      <c r="AE104" s="108" t="s">
        <v>1931</v>
      </c>
      <c r="AF104" s="108" t="s">
        <v>1931</v>
      </c>
      <c r="AG104" s="108" t="s">
        <v>1931</v>
      </c>
      <c r="AH104" s="108" t="s">
        <v>1931</v>
      </c>
      <c r="AI104" s="108" t="s">
        <v>1931</v>
      </c>
      <c r="AJ104" s="108" t="s">
        <v>1931</v>
      </c>
      <c r="AK104" s="108" t="s">
        <v>1931</v>
      </c>
      <c r="AL104" s="108" t="s">
        <v>1931</v>
      </c>
      <c r="AM104" s="108" t="s">
        <v>1931</v>
      </c>
    </row>
    <row r="105" spans="1:39" x14ac:dyDescent="0.4">
      <c r="A105" s="107" t="s">
        <v>71</v>
      </c>
      <c r="B105" s="107" t="s">
        <v>41</v>
      </c>
      <c r="C105" s="108" t="s">
        <v>1930</v>
      </c>
      <c r="D105" s="107" t="s">
        <v>420</v>
      </c>
      <c r="E105" s="107" t="s">
        <v>421</v>
      </c>
      <c r="F105" s="108" t="s">
        <v>1931</v>
      </c>
      <c r="G105" s="108" t="s">
        <v>1931</v>
      </c>
      <c r="H105" s="108" t="s">
        <v>1931</v>
      </c>
      <c r="I105" s="108" t="s">
        <v>1931</v>
      </c>
      <c r="J105" s="108" t="s">
        <v>1931</v>
      </c>
      <c r="K105" s="108" t="s">
        <v>1931</v>
      </c>
      <c r="L105" s="108" t="s">
        <v>1931</v>
      </c>
      <c r="M105" s="108" t="s">
        <v>1931</v>
      </c>
      <c r="N105" s="108" t="s">
        <v>1931</v>
      </c>
      <c r="O105" s="108" t="s">
        <v>1931</v>
      </c>
      <c r="P105" s="108" t="s">
        <v>1931</v>
      </c>
      <c r="Q105" s="108" t="s">
        <v>1931</v>
      </c>
      <c r="R105" s="108" t="s">
        <v>1931</v>
      </c>
      <c r="S105" s="108" t="s">
        <v>1931</v>
      </c>
      <c r="T105" s="108" t="s">
        <v>1931</v>
      </c>
      <c r="U105" s="108" t="s">
        <v>1931</v>
      </c>
      <c r="V105" s="108" t="s">
        <v>1931</v>
      </c>
      <c r="W105" s="108" t="s">
        <v>1931</v>
      </c>
      <c r="X105" s="108" t="s">
        <v>1931</v>
      </c>
      <c r="Y105" s="108" t="s">
        <v>1931</v>
      </c>
      <c r="Z105" s="108" t="s">
        <v>1931</v>
      </c>
      <c r="AA105" s="108" t="s">
        <v>1931</v>
      </c>
      <c r="AB105" s="108" t="s">
        <v>1931</v>
      </c>
      <c r="AC105" s="108" t="s">
        <v>1931</v>
      </c>
      <c r="AD105" s="108" t="s">
        <v>1931</v>
      </c>
      <c r="AE105" s="108" t="s">
        <v>1931</v>
      </c>
      <c r="AF105" s="108" t="s">
        <v>1931</v>
      </c>
      <c r="AG105" s="108" t="s">
        <v>1931</v>
      </c>
      <c r="AH105" s="108" t="s">
        <v>1931</v>
      </c>
      <c r="AI105" s="108" t="s">
        <v>1931</v>
      </c>
      <c r="AJ105" s="108" t="s">
        <v>1931</v>
      </c>
      <c r="AK105" s="108" t="s">
        <v>1931</v>
      </c>
      <c r="AL105" s="108" t="s">
        <v>1931</v>
      </c>
      <c r="AM105" s="108" t="s">
        <v>1931</v>
      </c>
    </row>
    <row r="106" spans="1:39" x14ac:dyDescent="0.4">
      <c r="A106" s="107" t="s">
        <v>71</v>
      </c>
      <c r="B106" s="107" t="s">
        <v>41</v>
      </c>
      <c r="C106" s="108" t="s">
        <v>1930</v>
      </c>
      <c r="D106" s="107" t="s">
        <v>471</v>
      </c>
      <c r="E106" s="107" t="s">
        <v>472</v>
      </c>
      <c r="F106" s="108" t="s">
        <v>1931</v>
      </c>
      <c r="G106" s="108" t="s">
        <v>1931</v>
      </c>
      <c r="H106" s="108" t="s">
        <v>1931</v>
      </c>
      <c r="I106" s="108" t="s">
        <v>1931</v>
      </c>
      <c r="J106" s="108" t="s">
        <v>1931</v>
      </c>
      <c r="K106" s="108" t="s">
        <v>1931</v>
      </c>
      <c r="L106" s="108" t="s">
        <v>1931</v>
      </c>
      <c r="M106" s="108" t="s">
        <v>1931</v>
      </c>
      <c r="N106" s="108" t="s">
        <v>1931</v>
      </c>
      <c r="O106" s="108" t="s">
        <v>1931</v>
      </c>
      <c r="P106" s="108" t="s">
        <v>1931</v>
      </c>
      <c r="Q106" s="108" t="s">
        <v>1931</v>
      </c>
      <c r="R106" s="108" t="s">
        <v>1931</v>
      </c>
      <c r="S106" s="108" t="s">
        <v>1931</v>
      </c>
      <c r="T106" s="108" t="s">
        <v>1931</v>
      </c>
      <c r="U106" s="108" t="s">
        <v>1931</v>
      </c>
      <c r="V106" s="108" t="s">
        <v>1931</v>
      </c>
      <c r="W106" s="108" t="s">
        <v>1931</v>
      </c>
      <c r="X106" s="108" t="s">
        <v>1931</v>
      </c>
      <c r="Y106" s="108" t="s">
        <v>1931</v>
      </c>
      <c r="Z106" s="108" t="s">
        <v>1931</v>
      </c>
      <c r="AA106" s="108" t="s">
        <v>1931</v>
      </c>
      <c r="AB106" s="108" t="s">
        <v>1931</v>
      </c>
      <c r="AC106" s="108" t="s">
        <v>1931</v>
      </c>
      <c r="AD106" s="108" t="s">
        <v>1931</v>
      </c>
      <c r="AE106" s="108" t="s">
        <v>1931</v>
      </c>
      <c r="AF106" s="108" t="s">
        <v>1931</v>
      </c>
      <c r="AG106" s="108" t="s">
        <v>1931</v>
      </c>
      <c r="AH106" s="108" t="s">
        <v>1931</v>
      </c>
      <c r="AI106" s="108" t="s">
        <v>1931</v>
      </c>
      <c r="AJ106" s="108" t="s">
        <v>1931</v>
      </c>
      <c r="AK106" s="108" t="s">
        <v>1931</v>
      </c>
      <c r="AL106" s="108" t="s">
        <v>1931</v>
      </c>
      <c r="AM106" s="108" t="s">
        <v>1931</v>
      </c>
    </row>
    <row r="107" spans="1:39" x14ac:dyDescent="0.4">
      <c r="A107" s="107" t="s">
        <v>71</v>
      </c>
      <c r="B107" s="107" t="s">
        <v>41</v>
      </c>
      <c r="C107" s="108" t="s">
        <v>1930</v>
      </c>
      <c r="D107" s="107" t="s">
        <v>1853</v>
      </c>
      <c r="E107" s="107" t="s">
        <v>1854</v>
      </c>
      <c r="F107" s="108" t="s">
        <v>1931</v>
      </c>
      <c r="G107" s="108" t="s">
        <v>1931</v>
      </c>
      <c r="H107" s="108" t="s">
        <v>1931</v>
      </c>
      <c r="I107" s="108" t="s">
        <v>1931</v>
      </c>
      <c r="J107" s="108" t="s">
        <v>1931</v>
      </c>
      <c r="K107" s="108" t="s">
        <v>1931</v>
      </c>
      <c r="L107" s="108" t="s">
        <v>1931</v>
      </c>
      <c r="M107" s="108" t="s">
        <v>1931</v>
      </c>
      <c r="N107" s="108" t="s">
        <v>1931</v>
      </c>
      <c r="O107" s="108" t="s">
        <v>1931</v>
      </c>
      <c r="P107" s="108" t="s">
        <v>1931</v>
      </c>
      <c r="Q107" s="108" t="s">
        <v>1931</v>
      </c>
      <c r="R107" s="108" t="s">
        <v>1931</v>
      </c>
      <c r="S107" s="108" t="s">
        <v>1931</v>
      </c>
      <c r="T107" s="108" t="s">
        <v>1931</v>
      </c>
      <c r="U107" s="108" t="s">
        <v>1931</v>
      </c>
      <c r="V107" s="108" t="s">
        <v>1931</v>
      </c>
      <c r="W107" s="108" t="s">
        <v>1931</v>
      </c>
      <c r="X107" s="108" t="s">
        <v>1931</v>
      </c>
      <c r="Y107" s="108" t="s">
        <v>1931</v>
      </c>
      <c r="Z107" s="108" t="s">
        <v>1931</v>
      </c>
      <c r="AA107" s="108" t="s">
        <v>1931</v>
      </c>
      <c r="AB107" s="108" t="s">
        <v>1931</v>
      </c>
      <c r="AC107" s="108" t="s">
        <v>1931</v>
      </c>
      <c r="AD107" s="108" t="s">
        <v>1931</v>
      </c>
      <c r="AE107" s="108" t="s">
        <v>1931</v>
      </c>
      <c r="AF107" s="108" t="s">
        <v>1931</v>
      </c>
      <c r="AG107" s="108" t="s">
        <v>1931</v>
      </c>
      <c r="AH107" s="108" t="s">
        <v>1931</v>
      </c>
      <c r="AI107" s="108" t="s">
        <v>1931</v>
      </c>
      <c r="AJ107" s="108" t="s">
        <v>1931</v>
      </c>
      <c r="AK107" s="108" t="s">
        <v>1931</v>
      </c>
      <c r="AL107" s="108" t="s">
        <v>1931</v>
      </c>
      <c r="AM107" s="108" t="s">
        <v>1931</v>
      </c>
    </row>
    <row r="108" spans="1:39" x14ac:dyDescent="0.4">
      <c r="A108" s="107" t="s">
        <v>25</v>
      </c>
      <c r="B108" s="107" t="s">
        <v>40</v>
      </c>
      <c r="C108" s="108" t="s">
        <v>1930</v>
      </c>
      <c r="D108" s="107" t="s">
        <v>265</v>
      </c>
      <c r="E108" s="107" t="s">
        <v>2602</v>
      </c>
      <c r="F108" s="108"/>
      <c r="G108" s="108"/>
      <c r="H108" s="108"/>
      <c r="I108" s="108"/>
      <c r="J108" s="108"/>
      <c r="K108" s="108"/>
      <c r="L108" s="108"/>
      <c r="M108" s="108"/>
      <c r="N108" s="108" t="s">
        <v>1931</v>
      </c>
      <c r="O108" s="108" t="s">
        <v>1931</v>
      </c>
      <c r="P108" s="108" t="s">
        <v>1931</v>
      </c>
      <c r="Q108" s="108" t="s">
        <v>1931</v>
      </c>
      <c r="R108" s="108"/>
      <c r="S108" s="108"/>
      <c r="T108" s="108"/>
      <c r="U108" s="108"/>
      <c r="V108" s="108"/>
      <c r="W108" s="108"/>
      <c r="X108" s="108" t="s">
        <v>1931</v>
      </c>
      <c r="Y108" s="108" t="s">
        <v>1931</v>
      </c>
      <c r="Z108" s="108" t="s">
        <v>1931</v>
      </c>
      <c r="AA108" s="108" t="s">
        <v>1931</v>
      </c>
      <c r="AB108" s="108"/>
      <c r="AC108" s="108"/>
      <c r="AD108" s="108"/>
      <c r="AE108" s="108"/>
      <c r="AF108" s="108"/>
      <c r="AG108" s="108"/>
      <c r="AH108" s="108"/>
      <c r="AI108" s="108"/>
      <c r="AJ108" s="108" t="s">
        <v>1931</v>
      </c>
      <c r="AK108" s="108" t="s">
        <v>1931</v>
      </c>
      <c r="AL108" s="108" t="s">
        <v>1931</v>
      </c>
      <c r="AM108" s="108" t="s">
        <v>1931</v>
      </c>
    </row>
    <row r="109" spans="1:39" x14ac:dyDescent="0.4">
      <c r="A109" s="107" t="s">
        <v>25</v>
      </c>
      <c r="B109" s="107" t="s">
        <v>40</v>
      </c>
      <c r="C109" s="108" t="s">
        <v>1930</v>
      </c>
      <c r="D109" s="107" t="s">
        <v>2603</v>
      </c>
      <c r="E109" s="107" t="s">
        <v>2604</v>
      </c>
      <c r="F109" s="108"/>
      <c r="G109" s="108"/>
      <c r="H109" s="108"/>
      <c r="I109" s="108"/>
      <c r="J109" s="108"/>
      <c r="K109" s="108"/>
      <c r="L109" s="108"/>
      <c r="M109" s="108"/>
      <c r="N109" s="108" t="s">
        <v>1931</v>
      </c>
      <c r="O109" s="108" t="s">
        <v>1931</v>
      </c>
      <c r="P109" s="108" t="s">
        <v>1931</v>
      </c>
      <c r="Q109" s="108" t="s">
        <v>1931</v>
      </c>
      <c r="R109" s="108"/>
      <c r="S109" s="108"/>
      <c r="T109" s="108"/>
      <c r="U109" s="108"/>
      <c r="V109" s="108"/>
      <c r="W109" s="108"/>
      <c r="X109" s="108" t="s">
        <v>1931</v>
      </c>
      <c r="Y109" s="108" t="s">
        <v>1931</v>
      </c>
      <c r="Z109" s="108" t="s">
        <v>1931</v>
      </c>
      <c r="AA109" s="108" t="s">
        <v>1931</v>
      </c>
      <c r="AB109" s="108"/>
      <c r="AC109" s="108"/>
      <c r="AD109" s="108"/>
      <c r="AE109" s="108"/>
      <c r="AF109" s="108"/>
      <c r="AG109" s="108"/>
      <c r="AH109" s="108"/>
      <c r="AI109" s="108"/>
      <c r="AJ109" s="108" t="s">
        <v>1931</v>
      </c>
      <c r="AK109" s="108" t="s">
        <v>1931</v>
      </c>
      <c r="AL109" s="108" t="s">
        <v>1931</v>
      </c>
      <c r="AM109" s="108" t="s">
        <v>1931</v>
      </c>
    </row>
    <row r="110" spans="1:39" x14ac:dyDescent="0.4">
      <c r="A110" s="107" t="s">
        <v>25</v>
      </c>
      <c r="B110" s="107" t="s">
        <v>40</v>
      </c>
      <c r="C110" s="108" t="s">
        <v>1930</v>
      </c>
      <c r="D110" s="107" t="s">
        <v>2605</v>
      </c>
      <c r="E110" s="107" t="s">
        <v>2606</v>
      </c>
      <c r="F110" s="108"/>
      <c r="G110" s="108"/>
      <c r="H110" s="108"/>
      <c r="I110" s="108"/>
      <c r="J110" s="108"/>
      <c r="K110" s="108"/>
      <c r="L110" s="108"/>
      <c r="M110" s="108"/>
      <c r="N110" s="108" t="s">
        <v>1931</v>
      </c>
      <c r="O110" s="108" t="s">
        <v>1931</v>
      </c>
      <c r="P110" s="108" t="s">
        <v>1931</v>
      </c>
      <c r="Q110" s="108" t="s">
        <v>1931</v>
      </c>
      <c r="R110" s="108"/>
      <c r="S110" s="108"/>
      <c r="T110" s="108"/>
      <c r="U110" s="108"/>
      <c r="V110" s="108"/>
      <c r="W110" s="108"/>
      <c r="X110" s="108" t="s">
        <v>1931</v>
      </c>
      <c r="Y110" s="108" t="s">
        <v>1931</v>
      </c>
      <c r="Z110" s="108" t="s">
        <v>1931</v>
      </c>
      <c r="AA110" s="108" t="s">
        <v>1931</v>
      </c>
      <c r="AB110" s="108"/>
      <c r="AC110" s="108"/>
      <c r="AD110" s="108"/>
      <c r="AE110" s="108"/>
      <c r="AF110" s="108"/>
      <c r="AG110" s="108"/>
      <c r="AH110" s="108"/>
      <c r="AI110" s="108"/>
      <c r="AJ110" s="108" t="s">
        <v>1931</v>
      </c>
      <c r="AK110" s="108" t="s">
        <v>1931</v>
      </c>
      <c r="AL110" s="108" t="s">
        <v>1931</v>
      </c>
      <c r="AM110" s="108" t="s">
        <v>1931</v>
      </c>
    </row>
    <row r="111" spans="1:39" x14ac:dyDescent="0.4">
      <c r="A111" s="107" t="s">
        <v>25</v>
      </c>
      <c r="B111" s="107" t="s">
        <v>40</v>
      </c>
      <c r="C111" s="108" t="s">
        <v>1930</v>
      </c>
      <c r="D111" s="107" t="s">
        <v>266</v>
      </c>
      <c r="E111" s="107" t="s">
        <v>2607</v>
      </c>
      <c r="F111" s="108"/>
      <c r="G111" s="108"/>
      <c r="H111" s="108"/>
      <c r="I111" s="108"/>
      <c r="J111" s="108"/>
      <c r="K111" s="108"/>
      <c r="L111" s="108"/>
      <c r="M111" s="108"/>
      <c r="N111" s="108" t="s">
        <v>1931</v>
      </c>
      <c r="O111" s="108" t="s">
        <v>1931</v>
      </c>
      <c r="P111" s="108" t="s">
        <v>1931</v>
      </c>
      <c r="Q111" s="108" t="s">
        <v>1931</v>
      </c>
      <c r="R111" s="108"/>
      <c r="S111" s="108"/>
      <c r="T111" s="108"/>
      <c r="U111" s="108"/>
      <c r="V111" s="108"/>
      <c r="W111" s="108"/>
      <c r="X111" s="108" t="s">
        <v>1931</v>
      </c>
      <c r="Y111" s="108" t="s">
        <v>1931</v>
      </c>
      <c r="Z111" s="108" t="s">
        <v>1931</v>
      </c>
      <c r="AA111" s="108" t="s">
        <v>1931</v>
      </c>
      <c r="AB111" s="108"/>
      <c r="AC111" s="108"/>
      <c r="AD111" s="108"/>
      <c r="AE111" s="108"/>
      <c r="AF111" s="108"/>
      <c r="AG111" s="108"/>
      <c r="AH111" s="108"/>
      <c r="AI111" s="108"/>
      <c r="AJ111" s="108" t="s">
        <v>1931</v>
      </c>
      <c r="AK111" s="108" t="s">
        <v>1931</v>
      </c>
      <c r="AL111" s="108" t="s">
        <v>1931</v>
      </c>
      <c r="AM111" s="108" t="s">
        <v>1931</v>
      </c>
    </row>
    <row r="112" spans="1:39" x14ac:dyDescent="0.4">
      <c r="A112" s="107" t="s">
        <v>25</v>
      </c>
      <c r="B112" s="107" t="s">
        <v>40</v>
      </c>
      <c r="C112" s="108" t="s">
        <v>1930</v>
      </c>
      <c r="D112" s="107" t="s">
        <v>2608</v>
      </c>
      <c r="E112" s="107" t="s">
        <v>2609</v>
      </c>
      <c r="F112" s="108"/>
      <c r="G112" s="108"/>
      <c r="H112" s="108"/>
      <c r="I112" s="108"/>
      <c r="J112" s="108"/>
      <c r="K112" s="108"/>
      <c r="L112" s="108"/>
      <c r="M112" s="108"/>
      <c r="N112" s="108" t="s">
        <v>1931</v>
      </c>
      <c r="O112" s="108" t="s">
        <v>1931</v>
      </c>
      <c r="P112" s="108" t="s">
        <v>1931</v>
      </c>
      <c r="Q112" s="108" t="s">
        <v>1931</v>
      </c>
      <c r="R112" s="108"/>
      <c r="S112" s="108"/>
      <c r="T112" s="108"/>
      <c r="U112" s="108"/>
      <c r="V112" s="108"/>
      <c r="W112" s="108"/>
      <c r="X112" s="108" t="s">
        <v>1931</v>
      </c>
      <c r="Y112" s="108" t="s">
        <v>1931</v>
      </c>
      <c r="Z112" s="108" t="s">
        <v>1931</v>
      </c>
      <c r="AA112" s="108" t="s">
        <v>1931</v>
      </c>
      <c r="AB112" s="108"/>
      <c r="AC112" s="108"/>
      <c r="AD112" s="108"/>
      <c r="AE112" s="108"/>
      <c r="AF112" s="108"/>
      <c r="AG112" s="108"/>
      <c r="AH112" s="108"/>
      <c r="AI112" s="108"/>
      <c r="AJ112" s="108" t="s">
        <v>1931</v>
      </c>
      <c r="AK112" s="108" t="s">
        <v>1931</v>
      </c>
      <c r="AL112" s="108" t="s">
        <v>1931</v>
      </c>
      <c r="AM112" s="108" t="s">
        <v>1931</v>
      </c>
    </row>
    <row r="113" spans="1:39" x14ac:dyDescent="0.4">
      <c r="A113" s="107" t="s">
        <v>25</v>
      </c>
      <c r="B113" s="107" t="s">
        <v>40</v>
      </c>
      <c r="C113" s="108" t="s">
        <v>1930</v>
      </c>
      <c r="D113" s="107" t="s">
        <v>2610</v>
      </c>
      <c r="E113" s="107" t="s">
        <v>270</v>
      </c>
      <c r="F113" s="108"/>
      <c r="G113" s="108"/>
      <c r="H113" s="108"/>
      <c r="I113" s="108"/>
      <c r="J113" s="108"/>
      <c r="K113" s="108"/>
      <c r="L113" s="108"/>
      <c r="M113" s="108"/>
      <c r="N113" s="108" t="s">
        <v>1931</v>
      </c>
      <c r="O113" s="108" t="s">
        <v>1931</v>
      </c>
      <c r="P113" s="108" t="s">
        <v>1931</v>
      </c>
      <c r="Q113" s="108" t="s">
        <v>1931</v>
      </c>
      <c r="R113" s="108"/>
      <c r="S113" s="108"/>
      <c r="T113" s="108"/>
      <c r="U113" s="108"/>
      <c r="V113" s="108"/>
      <c r="W113" s="108"/>
      <c r="X113" s="108" t="s">
        <v>1931</v>
      </c>
      <c r="Y113" s="108" t="s">
        <v>1931</v>
      </c>
      <c r="Z113" s="108" t="s">
        <v>1931</v>
      </c>
      <c r="AA113" s="108" t="s">
        <v>1931</v>
      </c>
      <c r="AB113" s="108"/>
      <c r="AC113" s="108"/>
      <c r="AD113" s="108"/>
      <c r="AE113" s="108"/>
      <c r="AF113" s="108"/>
      <c r="AG113" s="108"/>
      <c r="AH113" s="108"/>
      <c r="AI113" s="108"/>
      <c r="AJ113" s="108" t="s">
        <v>1931</v>
      </c>
      <c r="AK113" s="108" t="s">
        <v>1931</v>
      </c>
      <c r="AL113" s="108" t="s">
        <v>1931</v>
      </c>
      <c r="AM113" s="108" t="s">
        <v>1931</v>
      </c>
    </row>
    <row r="114" spans="1:39" x14ac:dyDescent="0.4">
      <c r="A114" s="107" t="s">
        <v>94</v>
      </c>
      <c r="B114" s="107" t="s">
        <v>43</v>
      </c>
      <c r="C114" s="108" t="s">
        <v>1930</v>
      </c>
      <c r="D114" s="107" t="s">
        <v>391</v>
      </c>
      <c r="E114" s="107" t="s">
        <v>392</v>
      </c>
      <c r="F114" s="108" t="s">
        <v>1931</v>
      </c>
      <c r="G114" s="108" t="s">
        <v>1931</v>
      </c>
      <c r="H114" s="108" t="s">
        <v>1931</v>
      </c>
      <c r="I114" s="108" t="s">
        <v>1931</v>
      </c>
      <c r="J114" s="108" t="s">
        <v>1931</v>
      </c>
      <c r="K114" s="108" t="s">
        <v>1931</v>
      </c>
      <c r="L114" s="108" t="s">
        <v>1931</v>
      </c>
      <c r="M114" s="108" t="s">
        <v>1931</v>
      </c>
      <c r="N114" s="108" t="s">
        <v>1931</v>
      </c>
      <c r="O114" s="108" t="s">
        <v>1931</v>
      </c>
      <c r="P114" s="108" t="s">
        <v>1931</v>
      </c>
      <c r="Q114" s="108" t="s">
        <v>1931</v>
      </c>
      <c r="R114" s="108" t="s">
        <v>1931</v>
      </c>
      <c r="S114" s="108" t="s">
        <v>1931</v>
      </c>
      <c r="T114" s="108" t="s">
        <v>1931</v>
      </c>
      <c r="U114" s="108" t="s">
        <v>1931</v>
      </c>
      <c r="V114" s="108" t="s">
        <v>1931</v>
      </c>
      <c r="W114" s="108" t="s">
        <v>1931</v>
      </c>
      <c r="X114" s="108" t="s">
        <v>1931</v>
      </c>
      <c r="Y114" s="108" t="s">
        <v>1931</v>
      </c>
      <c r="Z114" s="108" t="s">
        <v>1931</v>
      </c>
      <c r="AA114" s="108" t="s">
        <v>1931</v>
      </c>
      <c r="AB114" s="108" t="s">
        <v>1931</v>
      </c>
      <c r="AC114" s="108" t="s">
        <v>1931</v>
      </c>
      <c r="AD114" s="108" t="s">
        <v>1931</v>
      </c>
      <c r="AE114" s="108" t="s">
        <v>1931</v>
      </c>
      <c r="AF114" s="108" t="s">
        <v>1931</v>
      </c>
      <c r="AG114" s="108" t="s">
        <v>1931</v>
      </c>
      <c r="AH114" s="108" t="s">
        <v>1931</v>
      </c>
      <c r="AI114" s="108" t="s">
        <v>1931</v>
      </c>
      <c r="AJ114" s="108" t="s">
        <v>1931</v>
      </c>
      <c r="AK114" s="108" t="s">
        <v>1931</v>
      </c>
      <c r="AL114" s="108" t="s">
        <v>1931</v>
      </c>
      <c r="AM114" s="108" t="s">
        <v>1931</v>
      </c>
    </row>
    <row r="115" spans="1:39" x14ac:dyDescent="0.4">
      <c r="A115" s="107" t="s">
        <v>94</v>
      </c>
      <c r="B115" s="107" t="s">
        <v>43</v>
      </c>
      <c r="C115" s="108" t="s">
        <v>1930</v>
      </c>
      <c r="D115" s="107" t="s">
        <v>2043</v>
      </c>
      <c r="E115" s="107" t="s">
        <v>395</v>
      </c>
      <c r="F115" s="108" t="s">
        <v>1931</v>
      </c>
      <c r="G115" s="108" t="s">
        <v>1931</v>
      </c>
      <c r="H115" s="108" t="s">
        <v>1931</v>
      </c>
      <c r="I115" s="108" t="s">
        <v>1931</v>
      </c>
      <c r="J115" s="108" t="s">
        <v>1931</v>
      </c>
      <c r="K115" s="108" t="s">
        <v>1931</v>
      </c>
      <c r="L115" s="108" t="s">
        <v>1931</v>
      </c>
      <c r="M115" s="108" t="s">
        <v>1931</v>
      </c>
      <c r="N115" s="108" t="s">
        <v>1931</v>
      </c>
      <c r="O115" s="108" t="s">
        <v>1931</v>
      </c>
      <c r="P115" s="108" t="s">
        <v>1931</v>
      </c>
      <c r="Q115" s="108" t="s">
        <v>1931</v>
      </c>
      <c r="R115" s="108" t="s">
        <v>1931</v>
      </c>
      <c r="S115" s="108" t="s">
        <v>1931</v>
      </c>
      <c r="T115" s="108" t="s">
        <v>1931</v>
      </c>
      <c r="U115" s="108" t="s">
        <v>1931</v>
      </c>
      <c r="V115" s="108" t="s">
        <v>1931</v>
      </c>
      <c r="W115" s="108" t="s">
        <v>1931</v>
      </c>
      <c r="X115" s="108" t="s">
        <v>1931</v>
      </c>
      <c r="Y115" s="108" t="s">
        <v>1931</v>
      </c>
      <c r="Z115" s="108" t="s">
        <v>1931</v>
      </c>
      <c r="AA115" s="108" t="s">
        <v>1931</v>
      </c>
      <c r="AB115" s="108" t="s">
        <v>1931</v>
      </c>
      <c r="AC115" s="108" t="s">
        <v>1931</v>
      </c>
      <c r="AD115" s="108" t="s">
        <v>1931</v>
      </c>
      <c r="AE115" s="108" t="s">
        <v>1931</v>
      </c>
      <c r="AF115" s="108" t="s">
        <v>1931</v>
      </c>
      <c r="AG115" s="108" t="s">
        <v>1931</v>
      </c>
      <c r="AH115" s="108" t="s">
        <v>1931</v>
      </c>
      <c r="AI115" s="108" t="s">
        <v>1931</v>
      </c>
      <c r="AJ115" s="108" t="s">
        <v>1931</v>
      </c>
      <c r="AK115" s="108" t="s">
        <v>1931</v>
      </c>
      <c r="AL115" s="108" t="s">
        <v>1931</v>
      </c>
      <c r="AM115" s="108" t="s">
        <v>1931</v>
      </c>
    </row>
    <row r="116" spans="1:39" x14ac:dyDescent="0.4">
      <c r="A116" s="107" t="s">
        <v>94</v>
      </c>
      <c r="B116" s="107" t="s">
        <v>38</v>
      </c>
      <c r="C116" s="108" t="s">
        <v>1930</v>
      </c>
      <c r="D116" s="107" t="s">
        <v>347</v>
      </c>
      <c r="E116" s="107" t="s">
        <v>348</v>
      </c>
      <c r="F116" s="108" t="s">
        <v>1931</v>
      </c>
      <c r="G116" s="108" t="s">
        <v>1931</v>
      </c>
      <c r="H116" s="108" t="s">
        <v>1931</v>
      </c>
      <c r="I116" s="108" t="s">
        <v>1931</v>
      </c>
      <c r="J116" s="108" t="s">
        <v>1931</v>
      </c>
      <c r="K116" s="108" t="s">
        <v>1931</v>
      </c>
      <c r="L116" s="108" t="s">
        <v>1931</v>
      </c>
      <c r="M116" s="108" t="s">
        <v>1931</v>
      </c>
      <c r="N116" s="108" t="s">
        <v>1931</v>
      </c>
      <c r="O116" s="108" t="s">
        <v>1931</v>
      </c>
      <c r="P116" s="108" t="s">
        <v>1931</v>
      </c>
      <c r="Q116" s="108" t="s">
        <v>1931</v>
      </c>
      <c r="R116" s="108" t="s">
        <v>1931</v>
      </c>
      <c r="S116" s="108" t="s">
        <v>1931</v>
      </c>
      <c r="T116" s="108" t="s">
        <v>1931</v>
      </c>
      <c r="U116" s="108" t="s">
        <v>1931</v>
      </c>
      <c r="V116" s="108" t="s">
        <v>1931</v>
      </c>
      <c r="W116" s="108" t="s">
        <v>1931</v>
      </c>
      <c r="X116" s="108" t="s">
        <v>1931</v>
      </c>
      <c r="Y116" s="108" t="s">
        <v>1931</v>
      </c>
      <c r="Z116" s="108" t="s">
        <v>1931</v>
      </c>
      <c r="AA116" s="108" t="s">
        <v>1931</v>
      </c>
      <c r="AB116" s="108" t="s">
        <v>1931</v>
      </c>
      <c r="AC116" s="108" t="s">
        <v>1931</v>
      </c>
      <c r="AD116" s="108" t="s">
        <v>1931</v>
      </c>
      <c r="AE116" s="108" t="s">
        <v>1931</v>
      </c>
      <c r="AF116" s="108" t="s">
        <v>1931</v>
      </c>
      <c r="AG116" s="108" t="s">
        <v>1931</v>
      </c>
      <c r="AH116" s="108" t="s">
        <v>1931</v>
      </c>
      <c r="AI116" s="108" t="s">
        <v>1931</v>
      </c>
      <c r="AJ116" s="108" t="s">
        <v>1931</v>
      </c>
      <c r="AK116" s="108" t="s">
        <v>1931</v>
      </c>
      <c r="AL116" s="108" t="s">
        <v>1931</v>
      </c>
      <c r="AM116" s="108" t="s">
        <v>1931</v>
      </c>
    </row>
    <row r="117" spans="1:39" x14ac:dyDescent="0.4">
      <c r="A117" s="107" t="s">
        <v>94</v>
      </c>
      <c r="B117" s="107" t="s">
        <v>38</v>
      </c>
      <c r="C117" s="108" t="s">
        <v>1930</v>
      </c>
      <c r="D117" s="107" t="s">
        <v>357</v>
      </c>
      <c r="E117" s="107" t="s">
        <v>358</v>
      </c>
      <c r="F117" s="108" t="s">
        <v>1931</v>
      </c>
      <c r="G117" s="108" t="s">
        <v>1931</v>
      </c>
      <c r="H117" s="108" t="s">
        <v>1931</v>
      </c>
      <c r="I117" s="108" t="s">
        <v>1931</v>
      </c>
      <c r="J117" s="108" t="s">
        <v>1931</v>
      </c>
      <c r="K117" s="108" t="s">
        <v>1931</v>
      </c>
      <c r="L117" s="108" t="s">
        <v>1931</v>
      </c>
      <c r="M117" s="108" t="s">
        <v>1931</v>
      </c>
      <c r="N117" s="108" t="s">
        <v>1931</v>
      </c>
      <c r="O117" s="108" t="s">
        <v>1931</v>
      </c>
      <c r="P117" s="108" t="s">
        <v>1931</v>
      </c>
      <c r="Q117" s="108" t="s">
        <v>1931</v>
      </c>
      <c r="R117" s="108" t="s">
        <v>1931</v>
      </c>
      <c r="S117" s="108" t="s">
        <v>1931</v>
      </c>
      <c r="T117" s="108" t="s">
        <v>1931</v>
      </c>
      <c r="U117" s="108" t="s">
        <v>1931</v>
      </c>
      <c r="V117" s="108" t="s">
        <v>1931</v>
      </c>
      <c r="W117" s="108" t="s">
        <v>1931</v>
      </c>
      <c r="X117" s="108" t="s">
        <v>1931</v>
      </c>
      <c r="Y117" s="108" t="s">
        <v>1931</v>
      </c>
      <c r="Z117" s="108" t="s">
        <v>1931</v>
      </c>
      <c r="AA117" s="108" t="s">
        <v>1931</v>
      </c>
      <c r="AB117" s="108" t="s">
        <v>1931</v>
      </c>
      <c r="AC117" s="108" t="s">
        <v>1931</v>
      </c>
      <c r="AD117" s="108" t="s">
        <v>1931</v>
      </c>
      <c r="AE117" s="108" t="s">
        <v>1931</v>
      </c>
      <c r="AF117" s="108" t="s">
        <v>1931</v>
      </c>
      <c r="AG117" s="108" t="s">
        <v>1931</v>
      </c>
      <c r="AH117" s="108" t="s">
        <v>1931</v>
      </c>
      <c r="AI117" s="108" t="s">
        <v>1931</v>
      </c>
      <c r="AJ117" s="108" t="s">
        <v>1931</v>
      </c>
      <c r="AK117" s="108" t="s">
        <v>1931</v>
      </c>
      <c r="AL117" s="108" t="s">
        <v>1931</v>
      </c>
      <c r="AM117" s="108" t="s">
        <v>1931</v>
      </c>
    </row>
    <row r="118" spans="1:39" x14ac:dyDescent="0.4">
      <c r="A118" s="107" t="s">
        <v>94</v>
      </c>
      <c r="B118" s="107" t="s">
        <v>38</v>
      </c>
      <c r="C118" s="108" t="s">
        <v>1930</v>
      </c>
      <c r="D118" s="107" t="s">
        <v>349</v>
      </c>
      <c r="E118" s="107" t="s">
        <v>350</v>
      </c>
      <c r="F118" s="108" t="s">
        <v>1931</v>
      </c>
      <c r="G118" s="108" t="s">
        <v>1931</v>
      </c>
      <c r="H118" s="108" t="s">
        <v>1931</v>
      </c>
      <c r="I118" s="108" t="s">
        <v>1931</v>
      </c>
      <c r="J118" s="108" t="s">
        <v>1931</v>
      </c>
      <c r="K118" s="108" t="s">
        <v>1931</v>
      </c>
      <c r="L118" s="108" t="s">
        <v>1931</v>
      </c>
      <c r="M118" s="108" t="s">
        <v>1931</v>
      </c>
      <c r="N118" s="108" t="s">
        <v>1931</v>
      </c>
      <c r="O118" s="108" t="s">
        <v>1931</v>
      </c>
      <c r="P118" s="108" t="s">
        <v>1931</v>
      </c>
      <c r="Q118" s="108" t="s">
        <v>1931</v>
      </c>
      <c r="R118" s="108" t="s">
        <v>1931</v>
      </c>
      <c r="S118" s="108" t="s">
        <v>1931</v>
      </c>
      <c r="T118" s="108" t="s">
        <v>1931</v>
      </c>
      <c r="U118" s="108" t="s">
        <v>1931</v>
      </c>
      <c r="V118" s="108" t="s">
        <v>1931</v>
      </c>
      <c r="W118" s="108" t="s">
        <v>1931</v>
      </c>
      <c r="X118" s="108" t="s">
        <v>1931</v>
      </c>
      <c r="Y118" s="108" t="s">
        <v>1931</v>
      </c>
      <c r="Z118" s="108" t="s">
        <v>1931</v>
      </c>
      <c r="AA118" s="108" t="s">
        <v>1931</v>
      </c>
      <c r="AB118" s="108" t="s">
        <v>1931</v>
      </c>
      <c r="AC118" s="108" t="s">
        <v>1931</v>
      </c>
      <c r="AD118" s="108" t="s">
        <v>1931</v>
      </c>
      <c r="AE118" s="108" t="s">
        <v>1931</v>
      </c>
      <c r="AF118" s="108" t="s">
        <v>1931</v>
      </c>
      <c r="AG118" s="108" t="s">
        <v>1931</v>
      </c>
      <c r="AH118" s="108" t="s">
        <v>1931</v>
      </c>
      <c r="AI118" s="108" t="s">
        <v>1931</v>
      </c>
      <c r="AJ118" s="108" t="s">
        <v>1931</v>
      </c>
      <c r="AK118" s="108" t="s">
        <v>1931</v>
      </c>
      <c r="AL118" s="108" t="s">
        <v>1931</v>
      </c>
      <c r="AM118" s="108" t="s">
        <v>1931</v>
      </c>
    </row>
    <row r="119" spans="1:39" x14ac:dyDescent="0.4">
      <c r="A119" s="107" t="s">
        <v>94</v>
      </c>
      <c r="B119" s="107" t="s">
        <v>38</v>
      </c>
      <c r="C119" s="108" t="s">
        <v>1930</v>
      </c>
      <c r="D119" s="107" t="s">
        <v>351</v>
      </c>
      <c r="E119" s="107" t="s">
        <v>352</v>
      </c>
      <c r="F119" s="108" t="s">
        <v>1931</v>
      </c>
      <c r="G119" s="108" t="s">
        <v>1931</v>
      </c>
      <c r="H119" s="108" t="s">
        <v>1931</v>
      </c>
      <c r="I119" s="108" t="s">
        <v>1931</v>
      </c>
      <c r="J119" s="108" t="s">
        <v>1931</v>
      </c>
      <c r="K119" s="108" t="s">
        <v>1931</v>
      </c>
      <c r="L119" s="108" t="s">
        <v>1931</v>
      </c>
      <c r="M119" s="108" t="s">
        <v>1931</v>
      </c>
      <c r="N119" s="108" t="s">
        <v>1931</v>
      </c>
      <c r="O119" s="108" t="s">
        <v>1931</v>
      </c>
      <c r="P119" s="108" t="s">
        <v>1931</v>
      </c>
      <c r="Q119" s="108" t="s">
        <v>1931</v>
      </c>
      <c r="R119" s="108" t="s">
        <v>1931</v>
      </c>
      <c r="S119" s="108" t="s">
        <v>1931</v>
      </c>
      <c r="T119" s="108" t="s">
        <v>1931</v>
      </c>
      <c r="U119" s="108" t="s">
        <v>1931</v>
      </c>
      <c r="V119" s="108" t="s">
        <v>1931</v>
      </c>
      <c r="W119" s="108" t="s">
        <v>1931</v>
      </c>
      <c r="X119" s="108" t="s">
        <v>1931</v>
      </c>
      <c r="Y119" s="108" t="s">
        <v>1931</v>
      </c>
      <c r="Z119" s="108" t="s">
        <v>1931</v>
      </c>
      <c r="AA119" s="108" t="s">
        <v>1931</v>
      </c>
      <c r="AB119" s="108" t="s">
        <v>1931</v>
      </c>
      <c r="AC119" s="108" t="s">
        <v>1931</v>
      </c>
      <c r="AD119" s="108" t="s">
        <v>1931</v>
      </c>
      <c r="AE119" s="108" t="s">
        <v>1931</v>
      </c>
      <c r="AF119" s="108" t="s">
        <v>1931</v>
      </c>
      <c r="AG119" s="108" t="s">
        <v>1931</v>
      </c>
      <c r="AH119" s="108" t="s">
        <v>1931</v>
      </c>
      <c r="AI119" s="108" t="s">
        <v>1931</v>
      </c>
      <c r="AJ119" s="108" t="s">
        <v>1931</v>
      </c>
      <c r="AK119" s="108" t="s">
        <v>1931</v>
      </c>
      <c r="AL119" s="108" t="s">
        <v>1931</v>
      </c>
      <c r="AM119" s="108" t="s">
        <v>1931</v>
      </c>
    </row>
    <row r="120" spans="1:39" x14ac:dyDescent="0.4">
      <c r="A120" s="107" t="s">
        <v>94</v>
      </c>
      <c r="B120" s="107" t="s">
        <v>38</v>
      </c>
      <c r="C120" s="108" t="s">
        <v>1930</v>
      </c>
      <c r="D120" s="107" t="s">
        <v>353</v>
      </c>
      <c r="E120" s="107" t="s">
        <v>354</v>
      </c>
      <c r="F120" s="108" t="s">
        <v>1931</v>
      </c>
      <c r="G120" s="108" t="s">
        <v>1931</v>
      </c>
      <c r="H120" s="108" t="s">
        <v>1931</v>
      </c>
      <c r="I120" s="108" t="s">
        <v>1931</v>
      </c>
      <c r="J120" s="108" t="s">
        <v>1931</v>
      </c>
      <c r="K120" s="108" t="s">
        <v>1931</v>
      </c>
      <c r="L120" s="108" t="s">
        <v>1931</v>
      </c>
      <c r="M120" s="108" t="s">
        <v>1931</v>
      </c>
      <c r="N120" s="108" t="s">
        <v>1931</v>
      </c>
      <c r="O120" s="108" t="s">
        <v>1931</v>
      </c>
      <c r="P120" s="108" t="s">
        <v>1931</v>
      </c>
      <c r="Q120" s="108" t="s">
        <v>1931</v>
      </c>
      <c r="R120" s="108" t="s">
        <v>1931</v>
      </c>
      <c r="S120" s="108" t="s">
        <v>1931</v>
      </c>
      <c r="T120" s="108" t="s">
        <v>1931</v>
      </c>
      <c r="U120" s="108" t="s">
        <v>1931</v>
      </c>
      <c r="V120" s="108" t="s">
        <v>1931</v>
      </c>
      <c r="W120" s="108" t="s">
        <v>1931</v>
      </c>
      <c r="X120" s="108" t="s">
        <v>1931</v>
      </c>
      <c r="Y120" s="108" t="s">
        <v>1931</v>
      </c>
      <c r="Z120" s="108" t="s">
        <v>1931</v>
      </c>
      <c r="AA120" s="108" t="s">
        <v>1931</v>
      </c>
      <c r="AB120" s="108" t="s">
        <v>1931</v>
      </c>
      <c r="AC120" s="108" t="s">
        <v>1931</v>
      </c>
      <c r="AD120" s="108" t="s">
        <v>1931</v>
      </c>
      <c r="AE120" s="108" t="s">
        <v>1931</v>
      </c>
      <c r="AF120" s="108" t="s">
        <v>1931</v>
      </c>
      <c r="AG120" s="108" t="s">
        <v>1931</v>
      </c>
      <c r="AH120" s="108" t="s">
        <v>1931</v>
      </c>
      <c r="AI120" s="108" t="s">
        <v>1931</v>
      </c>
      <c r="AJ120" s="108" t="s">
        <v>1931</v>
      </c>
      <c r="AK120" s="108" t="s">
        <v>1931</v>
      </c>
      <c r="AL120" s="108" t="s">
        <v>1931</v>
      </c>
      <c r="AM120" s="108" t="s">
        <v>1931</v>
      </c>
    </row>
    <row r="121" spans="1:39" x14ac:dyDescent="0.4">
      <c r="A121" s="107" t="s">
        <v>94</v>
      </c>
      <c r="B121" s="107" t="s">
        <v>38</v>
      </c>
      <c r="C121" s="108" t="s">
        <v>1930</v>
      </c>
      <c r="D121" s="107" t="s">
        <v>355</v>
      </c>
      <c r="E121" s="107" t="s">
        <v>356</v>
      </c>
      <c r="F121" s="108" t="s">
        <v>1931</v>
      </c>
      <c r="G121" s="108" t="s">
        <v>1931</v>
      </c>
      <c r="H121" s="108" t="s">
        <v>1931</v>
      </c>
      <c r="I121" s="108" t="s">
        <v>1931</v>
      </c>
      <c r="J121" s="108" t="s">
        <v>1931</v>
      </c>
      <c r="K121" s="108" t="s">
        <v>1931</v>
      </c>
      <c r="L121" s="108" t="s">
        <v>1931</v>
      </c>
      <c r="M121" s="108" t="s">
        <v>1931</v>
      </c>
      <c r="N121" s="108" t="s">
        <v>1931</v>
      </c>
      <c r="O121" s="108" t="s">
        <v>1931</v>
      </c>
      <c r="P121" s="108" t="s">
        <v>1931</v>
      </c>
      <c r="Q121" s="108" t="s">
        <v>1931</v>
      </c>
      <c r="R121" s="108" t="s">
        <v>1931</v>
      </c>
      <c r="S121" s="108" t="s">
        <v>1931</v>
      </c>
      <c r="T121" s="108" t="s">
        <v>1931</v>
      </c>
      <c r="U121" s="108" t="s">
        <v>1931</v>
      </c>
      <c r="V121" s="108" t="s">
        <v>1931</v>
      </c>
      <c r="W121" s="108" t="s">
        <v>1931</v>
      </c>
      <c r="X121" s="108" t="s">
        <v>1931</v>
      </c>
      <c r="Y121" s="108" t="s">
        <v>1931</v>
      </c>
      <c r="Z121" s="108" t="s">
        <v>1931</v>
      </c>
      <c r="AA121" s="108" t="s">
        <v>1931</v>
      </c>
      <c r="AB121" s="108" t="s">
        <v>1931</v>
      </c>
      <c r="AC121" s="108" t="s">
        <v>1931</v>
      </c>
      <c r="AD121" s="108" t="s">
        <v>1931</v>
      </c>
      <c r="AE121" s="108" t="s">
        <v>1931</v>
      </c>
      <c r="AF121" s="108" t="s">
        <v>1931</v>
      </c>
      <c r="AG121" s="108" t="s">
        <v>1931</v>
      </c>
      <c r="AH121" s="108" t="s">
        <v>1931</v>
      </c>
      <c r="AI121" s="108" t="s">
        <v>1931</v>
      </c>
      <c r="AJ121" s="108" t="s">
        <v>1931</v>
      </c>
      <c r="AK121" s="108" t="s">
        <v>1931</v>
      </c>
      <c r="AL121" s="108" t="s">
        <v>1931</v>
      </c>
      <c r="AM121" s="108" t="s">
        <v>1931</v>
      </c>
    </row>
    <row r="122" spans="1:39" x14ac:dyDescent="0.4">
      <c r="A122" s="107" t="s">
        <v>25</v>
      </c>
      <c r="B122" s="107" t="s">
        <v>40</v>
      </c>
      <c r="C122" s="108" t="s">
        <v>1930</v>
      </c>
      <c r="D122" s="107" t="s">
        <v>263</v>
      </c>
      <c r="E122" s="107" t="s">
        <v>264</v>
      </c>
      <c r="F122" s="108"/>
      <c r="G122" s="108"/>
      <c r="H122" s="108"/>
      <c r="I122" s="108"/>
      <c r="J122" s="108"/>
      <c r="K122" s="108"/>
      <c r="L122" s="108"/>
      <c r="M122" s="108"/>
      <c r="N122" s="108" t="s">
        <v>1931</v>
      </c>
      <c r="O122" s="108" t="s">
        <v>1931</v>
      </c>
      <c r="P122" s="108" t="s">
        <v>1931</v>
      </c>
      <c r="Q122" s="108" t="s">
        <v>1931</v>
      </c>
      <c r="R122" s="108"/>
      <c r="S122" s="108"/>
      <c r="T122" s="108"/>
      <c r="U122" s="108"/>
      <c r="V122" s="108"/>
      <c r="W122" s="108"/>
      <c r="X122" s="108" t="s">
        <v>1931</v>
      </c>
      <c r="Y122" s="108" t="s">
        <v>1931</v>
      </c>
      <c r="Z122" s="108" t="s">
        <v>1931</v>
      </c>
      <c r="AA122" s="108" t="s">
        <v>1931</v>
      </c>
      <c r="AB122" s="108"/>
      <c r="AC122" s="108"/>
      <c r="AD122" s="108"/>
      <c r="AE122" s="108"/>
      <c r="AF122" s="108"/>
      <c r="AG122" s="108"/>
      <c r="AH122" s="108"/>
      <c r="AI122" s="108"/>
      <c r="AJ122" s="108" t="s">
        <v>1931</v>
      </c>
      <c r="AK122" s="108" t="s">
        <v>1931</v>
      </c>
      <c r="AL122" s="108" t="s">
        <v>1931</v>
      </c>
      <c r="AM122" s="108" t="s">
        <v>1931</v>
      </c>
    </row>
    <row r="123" spans="1:39" x14ac:dyDescent="0.4">
      <c r="A123" s="107" t="s">
        <v>25</v>
      </c>
      <c r="B123" s="107" t="s">
        <v>40</v>
      </c>
      <c r="C123" s="108" t="s">
        <v>1930</v>
      </c>
      <c r="D123" s="107" t="s">
        <v>2611</v>
      </c>
      <c r="E123" s="107" t="s">
        <v>2612</v>
      </c>
      <c r="F123" s="108"/>
      <c r="G123" s="108"/>
      <c r="H123" s="108"/>
      <c r="I123" s="108"/>
      <c r="J123" s="108"/>
      <c r="K123" s="108"/>
      <c r="L123" s="108"/>
      <c r="M123" s="108"/>
      <c r="N123" s="108" t="s">
        <v>1931</v>
      </c>
      <c r="O123" s="108" t="s">
        <v>1931</v>
      </c>
      <c r="P123" s="108" t="s">
        <v>1931</v>
      </c>
      <c r="Q123" s="108" t="s">
        <v>1931</v>
      </c>
      <c r="R123" s="108"/>
      <c r="S123" s="108"/>
      <c r="T123" s="108"/>
      <c r="U123" s="108"/>
      <c r="V123" s="108"/>
      <c r="W123" s="108"/>
      <c r="X123" s="108" t="s">
        <v>1931</v>
      </c>
      <c r="Y123" s="108" t="s">
        <v>1931</v>
      </c>
      <c r="Z123" s="108" t="s">
        <v>1931</v>
      </c>
      <c r="AA123" s="108" t="s">
        <v>1931</v>
      </c>
      <c r="AB123" s="108"/>
      <c r="AC123" s="108"/>
      <c r="AD123" s="108"/>
      <c r="AE123" s="108"/>
      <c r="AF123" s="108"/>
      <c r="AG123" s="108"/>
      <c r="AH123" s="108"/>
      <c r="AI123" s="108"/>
      <c r="AJ123" s="108" t="s">
        <v>1931</v>
      </c>
      <c r="AK123" s="108" t="s">
        <v>1931</v>
      </c>
      <c r="AL123" s="108" t="s">
        <v>1931</v>
      </c>
      <c r="AM123" s="108" t="s">
        <v>1931</v>
      </c>
    </row>
    <row r="124" spans="1:39" x14ac:dyDescent="0.4">
      <c r="A124" s="107" t="s">
        <v>71</v>
      </c>
      <c r="B124" s="107" t="s">
        <v>41</v>
      </c>
      <c r="C124" s="108" t="s">
        <v>1930</v>
      </c>
      <c r="D124" s="107" t="s">
        <v>289</v>
      </c>
      <c r="E124" s="107" t="s">
        <v>1992</v>
      </c>
      <c r="F124" s="108" t="s">
        <v>1931</v>
      </c>
      <c r="G124" s="108" t="s">
        <v>1931</v>
      </c>
      <c r="H124" s="108" t="s">
        <v>1931</v>
      </c>
      <c r="I124" s="108" t="s">
        <v>1931</v>
      </c>
      <c r="J124" s="108" t="s">
        <v>1931</v>
      </c>
      <c r="K124" s="108" t="s">
        <v>1931</v>
      </c>
      <c r="L124" s="108" t="s">
        <v>1931</v>
      </c>
      <c r="M124" s="108" t="s">
        <v>1931</v>
      </c>
      <c r="N124" s="108" t="s">
        <v>1931</v>
      </c>
      <c r="O124" s="108" t="s">
        <v>1931</v>
      </c>
      <c r="P124" s="108" t="s">
        <v>1931</v>
      </c>
      <c r="Q124" s="108" t="s">
        <v>1931</v>
      </c>
      <c r="R124" s="108" t="s">
        <v>1931</v>
      </c>
      <c r="S124" s="108" t="s">
        <v>1931</v>
      </c>
      <c r="T124" s="108" t="s">
        <v>1931</v>
      </c>
      <c r="U124" s="108" t="s">
        <v>1931</v>
      </c>
      <c r="V124" s="108" t="s">
        <v>1931</v>
      </c>
      <c r="W124" s="108" t="s">
        <v>1931</v>
      </c>
      <c r="X124" s="108" t="s">
        <v>1931</v>
      </c>
      <c r="Y124" s="108" t="s">
        <v>1931</v>
      </c>
      <c r="Z124" s="108" t="s">
        <v>1931</v>
      </c>
      <c r="AA124" s="108" t="s">
        <v>1931</v>
      </c>
      <c r="AB124" s="108" t="s">
        <v>1931</v>
      </c>
      <c r="AC124" s="108" t="s">
        <v>1931</v>
      </c>
      <c r="AD124" s="108" t="s">
        <v>1931</v>
      </c>
      <c r="AE124" s="108" t="s">
        <v>1931</v>
      </c>
      <c r="AF124" s="108" t="s">
        <v>1931</v>
      </c>
      <c r="AG124" s="108" t="s">
        <v>1931</v>
      </c>
      <c r="AH124" s="108" t="s">
        <v>1931</v>
      </c>
      <c r="AI124" s="108" t="s">
        <v>1931</v>
      </c>
      <c r="AJ124" s="108" t="s">
        <v>1931</v>
      </c>
      <c r="AK124" s="108" t="s">
        <v>1931</v>
      </c>
      <c r="AL124" s="108" t="s">
        <v>1931</v>
      </c>
      <c r="AM124" s="108" t="s">
        <v>1931</v>
      </c>
    </row>
    <row r="125" spans="1:39" x14ac:dyDescent="0.4">
      <c r="A125" s="107" t="s">
        <v>71</v>
      </c>
      <c r="B125" s="107" t="s">
        <v>34</v>
      </c>
      <c r="C125" s="108" t="s">
        <v>1930</v>
      </c>
      <c r="D125" s="107" t="s">
        <v>165</v>
      </c>
      <c r="E125" s="107" t="s">
        <v>166</v>
      </c>
      <c r="F125" s="108" t="s">
        <v>1931</v>
      </c>
      <c r="G125" s="108" t="s">
        <v>1931</v>
      </c>
      <c r="H125" s="108" t="s">
        <v>1931</v>
      </c>
      <c r="I125" s="108" t="s">
        <v>1931</v>
      </c>
      <c r="J125" s="108" t="s">
        <v>1931</v>
      </c>
      <c r="K125" s="108" t="s">
        <v>1931</v>
      </c>
      <c r="L125" s="108" t="s">
        <v>1931</v>
      </c>
      <c r="M125" s="108" t="s">
        <v>1931</v>
      </c>
      <c r="N125" s="108" t="s">
        <v>1931</v>
      </c>
      <c r="O125" s="108" t="s">
        <v>1931</v>
      </c>
      <c r="P125" s="108" t="s">
        <v>1931</v>
      </c>
      <c r="Q125" s="108" t="s">
        <v>1931</v>
      </c>
      <c r="R125" s="108" t="s">
        <v>1931</v>
      </c>
      <c r="S125" s="108" t="s">
        <v>1931</v>
      </c>
      <c r="T125" s="108" t="s">
        <v>1931</v>
      </c>
      <c r="U125" s="108" t="s">
        <v>1931</v>
      </c>
      <c r="V125" s="108" t="s">
        <v>1931</v>
      </c>
      <c r="W125" s="108" t="s">
        <v>1931</v>
      </c>
      <c r="X125" s="108" t="s">
        <v>1931</v>
      </c>
      <c r="Y125" s="108" t="s">
        <v>1931</v>
      </c>
      <c r="Z125" s="108" t="s">
        <v>1931</v>
      </c>
      <c r="AA125" s="108" t="s">
        <v>1931</v>
      </c>
      <c r="AB125" s="108" t="s">
        <v>1931</v>
      </c>
      <c r="AC125" s="108" t="s">
        <v>1931</v>
      </c>
      <c r="AD125" s="108" t="s">
        <v>1931</v>
      </c>
      <c r="AE125" s="108" t="s">
        <v>1931</v>
      </c>
      <c r="AF125" s="108" t="s">
        <v>1931</v>
      </c>
      <c r="AG125" s="108" t="s">
        <v>1931</v>
      </c>
      <c r="AH125" s="108" t="s">
        <v>1931</v>
      </c>
      <c r="AI125" s="108" t="s">
        <v>1931</v>
      </c>
      <c r="AJ125" s="108" t="s">
        <v>1931</v>
      </c>
      <c r="AK125" s="108" t="s">
        <v>1931</v>
      </c>
      <c r="AL125" s="108" t="s">
        <v>1931</v>
      </c>
      <c r="AM125" s="108" t="s">
        <v>1931</v>
      </c>
    </row>
    <row r="126" spans="1:39" x14ac:dyDescent="0.4">
      <c r="A126" s="107" t="s">
        <v>25</v>
      </c>
      <c r="B126" s="107" t="s">
        <v>40</v>
      </c>
      <c r="C126" s="108" t="s">
        <v>1930</v>
      </c>
      <c r="D126" s="107" t="s">
        <v>258</v>
      </c>
      <c r="E126" s="107" t="s">
        <v>259</v>
      </c>
      <c r="F126" s="108"/>
      <c r="G126" s="108"/>
      <c r="H126" s="108"/>
      <c r="I126" s="108"/>
      <c r="J126" s="108"/>
      <c r="K126" s="108"/>
      <c r="L126" s="108"/>
      <c r="M126" s="108"/>
      <c r="N126" s="108" t="s">
        <v>1931</v>
      </c>
      <c r="O126" s="108" t="s">
        <v>1931</v>
      </c>
      <c r="P126" s="108" t="s">
        <v>1931</v>
      </c>
      <c r="Q126" s="108" t="s">
        <v>1931</v>
      </c>
      <c r="R126" s="108"/>
      <c r="S126" s="108"/>
      <c r="T126" s="108"/>
      <c r="U126" s="108"/>
      <c r="V126" s="108"/>
      <c r="W126" s="108"/>
      <c r="X126" s="108" t="s">
        <v>1931</v>
      </c>
      <c r="Y126" s="108" t="s">
        <v>1931</v>
      </c>
      <c r="Z126" s="108" t="s">
        <v>1931</v>
      </c>
      <c r="AA126" s="108" t="s">
        <v>1931</v>
      </c>
      <c r="AB126" s="108"/>
      <c r="AC126" s="108"/>
      <c r="AD126" s="108"/>
      <c r="AE126" s="108"/>
      <c r="AF126" s="108"/>
      <c r="AG126" s="108"/>
      <c r="AH126" s="108"/>
      <c r="AI126" s="108"/>
      <c r="AJ126" s="108" t="s">
        <v>1931</v>
      </c>
      <c r="AK126" s="108" t="s">
        <v>1931</v>
      </c>
      <c r="AL126" s="108" t="s">
        <v>1931</v>
      </c>
      <c r="AM126" s="108" t="s">
        <v>1931</v>
      </c>
    </row>
    <row r="127" spans="1:39" x14ac:dyDescent="0.4">
      <c r="A127" s="107" t="s">
        <v>94</v>
      </c>
      <c r="B127" s="107" t="s">
        <v>43</v>
      </c>
      <c r="C127" s="108" t="s">
        <v>1930</v>
      </c>
      <c r="D127" s="107" t="s">
        <v>2044</v>
      </c>
      <c r="E127" s="107" t="s">
        <v>396</v>
      </c>
      <c r="F127" s="108" t="s">
        <v>1931</v>
      </c>
      <c r="G127" s="108" t="s">
        <v>1931</v>
      </c>
      <c r="H127" s="108" t="s">
        <v>1931</v>
      </c>
      <c r="I127" s="108" t="s">
        <v>1931</v>
      </c>
      <c r="J127" s="108" t="s">
        <v>1931</v>
      </c>
      <c r="K127" s="108" t="s">
        <v>1931</v>
      </c>
      <c r="L127" s="108" t="s">
        <v>1931</v>
      </c>
      <c r="M127" s="108" t="s">
        <v>1931</v>
      </c>
      <c r="N127" s="108" t="s">
        <v>1931</v>
      </c>
      <c r="O127" s="108" t="s">
        <v>1931</v>
      </c>
      <c r="P127" s="108" t="s">
        <v>1931</v>
      </c>
      <c r="Q127" s="108" t="s">
        <v>1931</v>
      </c>
      <c r="R127" s="108" t="s">
        <v>1931</v>
      </c>
      <c r="S127" s="108" t="s">
        <v>1931</v>
      </c>
      <c r="T127" s="108" t="s">
        <v>1931</v>
      </c>
      <c r="U127" s="108" t="s">
        <v>1931</v>
      </c>
      <c r="V127" s="108" t="s">
        <v>1931</v>
      </c>
      <c r="W127" s="108" t="s">
        <v>1931</v>
      </c>
      <c r="X127" s="108" t="s">
        <v>1931</v>
      </c>
      <c r="Y127" s="108" t="s">
        <v>1931</v>
      </c>
      <c r="Z127" s="108" t="s">
        <v>1931</v>
      </c>
      <c r="AA127" s="108" t="s">
        <v>1931</v>
      </c>
      <c r="AB127" s="108" t="s">
        <v>1931</v>
      </c>
      <c r="AC127" s="108" t="s">
        <v>1931</v>
      </c>
      <c r="AD127" s="108" t="s">
        <v>1931</v>
      </c>
      <c r="AE127" s="108" t="s">
        <v>1931</v>
      </c>
      <c r="AF127" s="108" t="s">
        <v>1931</v>
      </c>
      <c r="AG127" s="108" t="s">
        <v>1931</v>
      </c>
      <c r="AH127" s="108" t="s">
        <v>1931</v>
      </c>
      <c r="AI127" s="108" t="s">
        <v>1931</v>
      </c>
      <c r="AJ127" s="108" t="s">
        <v>1931</v>
      </c>
      <c r="AK127" s="108" t="s">
        <v>1931</v>
      </c>
      <c r="AL127" s="108" t="s">
        <v>1931</v>
      </c>
      <c r="AM127" s="108" t="s">
        <v>1931</v>
      </c>
    </row>
    <row r="128" spans="1:39" x14ac:dyDescent="0.4">
      <c r="A128" s="107" t="s">
        <v>25</v>
      </c>
      <c r="B128" s="107" t="s">
        <v>40</v>
      </c>
      <c r="C128" s="108" t="s">
        <v>1930</v>
      </c>
      <c r="D128" s="107" t="s">
        <v>267</v>
      </c>
      <c r="E128" s="107" t="s">
        <v>268</v>
      </c>
      <c r="F128" s="108"/>
      <c r="G128" s="108"/>
      <c r="H128" s="108"/>
      <c r="I128" s="108"/>
      <c r="J128" s="108"/>
      <c r="K128" s="108"/>
      <c r="L128" s="108"/>
      <c r="M128" s="108"/>
      <c r="N128" s="108" t="s">
        <v>1931</v>
      </c>
      <c r="O128" s="108" t="s">
        <v>1931</v>
      </c>
      <c r="P128" s="108" t="s">
        <v>1931</v>
      </c>
      <c r="Q128" s="108" t="s">
        <v>1931</v>
      </c>
      <c r="R128" s="108"/>
      <c r="S128" s="108"/>
      <c r="T128" s="108"/>
      <c r="U128" s="108"/>
      <c r="V128" s="108"/>
      <c r="W128" s="108"/>
      <c r="X128" s="108" t="s">
        <v>1931</v>
      </c>
      <c r="Y128" s="108" t="s">
        <v>1931</v>
      </c>
      <c r="Z128" s="108" t="s">
        <v>1931</v>
      </c>
      <c r="AA128" s="108" t="s">
        <v>1931</v>
      </c>
      <c r="AB128" s="108"/>
      <c r="AC128" s="108"/>
      <c r="AD128" s="108"/>
      <c r="AE128" s="108"/>
      <c r="AF128" s="108"/>
      <c r="AG128" s="108"/>
      <c r="AH128" s="108"/>
      <c r="AI128" s="108"/>
      <c r="AJ128" s="108" t="s">
        <v>1931</v>
      </c>
      <c r="AK128" s="108" t="s">
        <v>1931</v>
      </c>
      <c r="AL128" s="108" t="s">
        <v>1931</v>
      </c>
      <c r="AM128" s="108" t="s">
        <v>1931</v>
      </c>
    </row>
    <row r="129" spans="1:39" x14ac:dyDescent="0.4">
      <c r="A129" s="107" t="s">
        <v>25</v>
      </c>
      <c r="B129" s="107" t="s">
        <v>40</v>
      </c>
      <c r="C129" s="108" t="s">
        <v>1930</v>
      </c>
      <c r="D129" s="107" t="s">
        <v>2613</v>
      </c>
      <c r="E129" s="107" t="s">
        <v>2614</v>
      </c>
      <c r="F129" s="108"/>
      <c r="G129" s="108"/>
      <c r="H129" s="108"/>
      <c r="I129" s="108"/>
      <c r="J129" s="108"/>
      <c r="K129" s="108"/>
      <c r="L129" s="108"/>
      <c r="M129" s="108"/>
      <c r="N129" s="108" t="s">
        <v>1931</v>
      </c>
      <c r="O129" s="108" t="s">
        <v>1931</v>
      </c>
      <c r="P129" s="108" t="s">
        <v>1931</v>
      </c>
      <c r="Q129" s="108" t="s">
        <v>1931</v>
      </c>
      <c r="R129" s="108"/>
      <c r="S129" s="108"/>
      <c r="T129" s="108"/>
      <c r="U129" s="108"/>
      <c r="V129" s="108"/>
      <c r="W129" s="108"/>
      <c r="X129" s="108" t="s">
        <v>1931</v>
      </c>
      <c r="Y129" s="108" t="s">
        <v>1931</v>
      </c>
      <c r="Z129" s="108" t="s">
        <v>1931</v>
      </c>
      <c r="AA129" s="108" t="s">
        <v>1931</v>
      </c>
      <c r="AB129" s="108"/>
      <c r="AC129" s="108"/>
      <c r="AD129" s="108"/>
      <c r="AE129" s="108"/>
      <c r="AF129" s="108"/>
      <c r="AG129" s="108"/>
      <c r="AH129" s="108"/>
      <c r="AI129" s="108"/>
      <c r="AJ129" s="108" t="s">
        <v>1931</v>
      </c>
      <c r="AK129" s="108" t="s">
        <v>1931</v>
      </c>
      <c r="AL129" s="108" t="s">
        <v>1931</v>
      </c>
      <c r="AM129" s="108" t="s">
        <v>1931</v>
      </c>
    </row>
    <row r="130" spans="1:39" x14ac:dyDescent="0.4">
      <c r="A130" s="107" t="s">
        <v>25</v>
      </c>
      <c r="B130" s="107" t="s">
        <v>40</v>
      </c>
      <c r="C130" s="108" t="s">
        <v>1930</v>
      </c>
      <c r="D130" s="107" t="s">
        <v>2615</v>
      </c>
      <c r="E130" s="107" t="s">
        <v>2616</v>
      </c>
      <c r="F130" s="108"/>
      <c r="G130" s="108"/>
      <c r="H130" s="108"/>
      <c r="I130" s="108"/>
      <c r="J130" s="108"/>
      <c r="K130" s="108"/>
      <c r="L130" s="108"/>
      <c r="M130" s="108"/>
      <c r="N130" s="108" t="s">
        <v>1931</v>
      </c>
      <c r="O130" s="108" t="s">
        <v>1931</v>
      </c>
      <c r="P130" s="108" t="s">
        <v>1931</v>
      </c>
      <c r="Q130" s="108" t="s">
        <v>1931</v>
      </c>
      <c r="R130" s="108"/>
      <c r="S130" s="108"/>
      <c r="T130" s="108"/>
      <c r="U130" s="108"/>
      <c r="V130" s="108"/>
      <c r="W130" s="108"/>
      <c r="X130" s="108" t="s">
        <v>1931</v>
      </c>
      <c r="Y130" s="108" t="s">
        <v>1931</v>
      </c>
      <c r="Z130" s="108" t="s">
        <v>1931</v>
      </c>
      <c r="AA130" s="108" t="s">
        <v>1931</v>
      </c>
      <c r="AB130" s="108"/>
      <c r="AC130" s="108"/>
      <c r="AD130" s="108"/>
      <c r="AE130" s="108"/>
      <c r="AF130" s="108"/>
      <c r="AG130" s="108"/>
      <c r="AH130" s="108"/>
      <c r="AI130" s="108"/>
      <c r="AJ130" s="108" t="s">
        <v>1931</v>
      </c>
      <c r="AK130" s="108" t="s">
        <v>1931</v>
      </c>
      <c r="AL130" s="108" t="s">
        <v>1931</v>
      </c>
      <c r="AM130" s="108" t="s">
        <v>1931</v>
      </c>
    </row>
    <row r="131" spans="1:39" x14ac:dyDescent="0.4">
      <c r="A131" s="107" t="s">
        <v>25</v>
      </c>
      <c r="B131" s="107" t="s">
        <v>40</v>
      </c>
      <c r="C131" s="108" t="s">
        <v>1930</v>
      </c>
      <c r="D131" s="107" t="s">
        <v>262</v>
      </c>
      <c r="E131" s="107" t="s">
        <v>2617</v>
      </c>
      <c r="F131" s="108"/>
      <c r="G131" s="108"/>
      <c r="H131" s="108"/>
      <c r="I131" s="108"/>
      <c r="J131" s="108"/>
      <c r="K131" s="108"/>
      <c r="L131" s="108"/>
      <c r="M131" s="108"/>
      <c r="N131" s="108" t="s">
        <v>1931</v>
      </c>
      <c r="O131" s="108" t="s">
        <v>1931</v>
      </c>
      <c r="P131" s="108" t="s">
        <v>1931</v>
      </c>
      <c r="Q131" s="108" t="s">
        <v>1931</v>
      </c>
      <c r="R131" s="108"/>
      <c r="S131" s="108"/>
      <c r="T131" s="108"/>
      <c r="U131" s="108"/>
      <c r="V131" s="108"/>
      <c r="W131" s="108"/>
      <c r="X131" s="108" t="s">
        <v>1931</v>
      </c>
      <c r="Y131" s="108" t="s">
        <v>1931</v>
      </c>
      <c r="Z131" s="108" t="s">
        <v>1931</v>
      </c>
      <c r="AA131" s="108" t="s">
        <v>1931</v>
      </c>
      <c r="AB131" s="108"/>
      <c r="AC131" s="108"/>
      <c r="AD131" s="108"/>
      <c r="AE131" s="108"/>
      <c r="AF131" s="108"/>
      <c r="AG131" s="108"/>
      <c r="AH131" s="108"/>
      <c r="AI131" s="108"/>
      <c r="AJ131" s="108" t="s">
        <v>1931</v>
      </c>
      <c r="AK131" s="108" t="s">
        <v>1931</v>
      </c>
      <c r="AL131" s="108" t="s">
        <v>1931</v>
      </c>
      <c r="AM131" s="108" t="s">
        <v>1931</v>
      </c>
    </row>
    <row r="132" spans="1:39" x14ac:dyDescent="0.4">
      <c r="A132" s="107" t="s">
        <v>25</v>
      </c>
      <c r="B132" s="107" t="s">
        <v>40</v>
      </c>
      <c r="C132" s="108" t="s">
        <v>1930</v>
      </c>
      <c r="D132" s="107" t="s">
        <v>2618</v>
      </c>
      <c r="E132" s="107" t="s">
        <v>2619</v>
      </c>
      <c r="F132" s="108"/>
      <c r="G132" s="108"/>
      <c r="H132" s="108"/>
      <c r="I132" s="108"/>
      <c r="J132" s="108"/>
      <c r="K132" s="108"/>
      <c r="L132" s="108"/>
      <c r="M132" s="108"/>
      <c r="N132" s="108" t="s">
        <v>1931</v>
      </c>
      <c r="O132" s="108" t="s">
        <v>1931</v>
      </c>
      <c r="P132" s="108" t="s">
        <v>1931</v>
      </c>
      <c r="Q132" s="108" t="s">
        <v>1931</v>
      </c>
      <c r="R132" s="108"/>
      <c r="S132" s="108"/>
      <c r="T132" s="108"/>
      <c r="U132" s="108"/>
      <c r="V132" s="108"/>
      <c r="W132" s="108"/>
      <c r="X132" s="108" t="s">
        <v>1931</v>
      </c>
      <c r="Y132" s="108" t="s">
        <v>1931</v>
      </c>
      <c r="Z132" s="108" t="s">
        <v>1931</v>
      </c>
      <c r="AA132" s="108" t="s">
        <v>1931</v>
      </c>
      <c r="AB132" s="108"/>
      <c r="AC132" s="108"/>
      <c r="AD132" s="108"/>
      <c r="AE132" s="108"/>
      <c r="AF132" s="108"/>
      <c r="AG132" s="108"/>
      <c r="AH132" s="108"/>
      <c r="AI132" s="108"/>
      <c r="AJ132" s="108" t="s">
        <v>1931</v>
      </c>
      <c r="AK132" s="108" t="s">
        <v>1931</v>
      </c>
      <c r="AL132" s="108" t="s">
        <v>1931</v>
      </c>
      <c r="AM132" s="108" t="s">
        <v>1931</v>
      </c>
    </row>
    <row r="133" spans="1:39" x14ac:dyDescent="0.4">
      <c r="A133" s="107" t="s">
        <v>94</v>
      </c>
      <c r="B133" s="107" t="s">
        <v>43</v>
      </c>
      <c r="C133" s="108" t="s">
        <v>1930</v>
      </c>
      <c r="D133" s="107" t="s">
        <v>393</v>
      </c>
      <c r="E133" s="107" t="s">
        <v>394</v>
      </c>
      <c r="F133" s="108" t="s">
        <v>1931</v>
      </c>
      <c r="G133" s="108" t="s">
        <v>1931</v>
      </c>
      <c r="H133" s="108" t="s">
        <v>1931</v>
      </c>
      <c r="I133" s="108" t="s">
        <v>1931</v>
      </c>
      <c r="J133" s="108" t="s">
        <v>1931</v>
      </c>
      <c r="K133" s="108" t="s">
        <v>1931</v>
      </c>
      <c r="L133" s="108" t="s">
        <v>1931</v>
      </c>
      <c r="M133" s="108" t="s">
        <v>1931</v>
      </c>
      <c r="N133" s="108" t="s">
        <v>1931</v>
      </c>
      <c r="O133" s="108" t="s">
        <v>1931</v>
      </c>
      <c r="P133" s="108" t="s">
        <v>1931</v>
      </c>
      <c r="Q133" s="108" t="s">
        <v>1931</v>
      </c>
      <c r="R133" s="108" t="s">
        <v>1931</v>
      </c>
      <c r="S133" s="108" t="s">
        <v>1931</v>
      </c>
      <c r="T133" s="108" t="s">
        <v>1931</v>
      </c>
      <c r="U133" s="108" t="s">
        <v>1931</v>
      </c>
      <c r="V133" s="108" t="s">
        <v>1931</v>
      </c>
      <c r="W133" s="108" t="s">
        <v>1931</v>
      </c>
      <c r="X133" s="108" t="s">
        <v>1931</v>
      </c>
      <c r="Y133" s="108" t="s">
        <v>1931</v>
      </c>
      <c r="Z133" s="108" t="s">
        <v>1931</v>
      </c>
      <c r="AA133" s="108" t="s">
        <v>1931</v>
      </c>
      <c r="AB133" s="108" t="s">
        <v>1931</v>
      </c>
      <c r="AC133" s="108" t="s">
        <v>1931</v>
      </c>
      <c r="AD133" s="108" t="s">
        <v>1931</v>
      </c>
      <c r="AE133" s="108" t="s">
        <v>1931</v>
      </c>
      <c r="AF133" s="108" t="s">
        <v>1931</v>
      </c>
      <c r="AG133" s="108" t="s">
        <v>1931</v>
      </c>
      <c r="AH133" s="108" t="s">
        <v>1931</v>
      </c>
      <c r="AI133" s="108" t="s">
        <v>1931</v>
      </c>
      <c r="AJ133" s="108" t="s">
        <v>1931</v>
      </c>
      <c r="AK133" s="108" t="s">
        <v>1931</v>
      </c>
      <c r="AL133" s="108" t="s">
        <v>1931</v>
      </c>
      <c r="AM133" s="108" t="s">
        <v>1931</v>
      </c>
    </row>
    <row r="134" spans="1:39" x14ac:dyDescent="0.4">
      <c r="A134" s="107" t="s">
        <v>25</v>
      </c>
      <c r="B134" s="107" t="s">
        <v>40</v>
      </c>
      <c r="C134" s="108" t="s">
        <v>1930</v>
      </c>
      <c r="D134" s="107" t="s">
        <v>269</v>
      </c>
      <c r="E134" s="107" t="s">
        <v>2620</v>
      </c>
      <c r="F134" s="108"/>
      <c r="G134" s="108"/>
      <c r="H134" s="108"/>
      <c r="I134" s="108"/>
      <c r="J134" s="108"/>
      <c r="K134" s="108"/>
      <c r="L134" s="108"/>
      <c r="M134" s="108"/>
      <c r="N134" s="108" t="s">
        <v>1931</v>
      </c>
      <c r="O134" s="108" t="s">
        <v>1931</v>
      </c>
      <c r="P134" s="108" t="s">
        <v>1931</v>
      </c>
      <c r="Q134" s="108" t="s">
        <v>1931</v>
      </c>
      <c r="R134" s="108"/>
      <c r="S134" s="108"/>
      <c r="T134" s="108"/>
      <c r="U134" s="108"/>
      <c r="V134" s="108"/>
      <c r="W134" s="108"/>
      <c r="X134" s="108" t="s">
        <v>1931</v>
      </c>
      <c r="Y134" s="108" t="s">
        <v>1931</v>
      </c>
      <c r="Z134" s="108" t="s">
        <v>1931</v>
      </c>
      <c r="AA134" s="108" t="s">
        <v>1931</v>
      </c>
      <c r="AB134" s="108"/>
      <c r="AC134" s="108"/>
      <c r="AD134" s="108"/>
      <c r="AE134" s="108"/>
      <c r="AF134" s="108"/>
      <c r="AG134" s="108"/>
      <c r="AH134" s="108"/>
      <c r="AI134" s="108"/>
      <c r="AJ134" s="108" t="s">
        <v>1931</v>
      </c>
      <c r="AK134" s="108" t="s">
        <v>1931</v>
      </c>
      <c r="AL134" s="108" t="s">
        <v>1931</v>
      </c>
      <c r="AM134" s="108" t="s">
        <v>1931</v>
      </c>
    </row>
    <row r="135" spans="1:39" x14ac:dyDescent="0.4">
      <c r="A135" s="107" t="s">
        <v>25</v>
      </c>
      <c r="B135" s="107" t="s">
        <v>40</v>
      </c>
      <c r="C135" s="108" t="s">
        <v>1930</v>
      </c>
      <c r="D135" s="107" t="s">
        <v>260</v>
      </c>
      <c r="E135" s="107" t="s">
        <v>2621</v>
      </c>
      <c r="F135" s="108"/>
      <c r="G135" s="108"/>
      <c r="H135" s="108"/>
      <c r="I135" s="108"/>
      <c r="J135" s="108"/>
      <c r="K135" s="108"/>
      <c r="L135" s="108"/>
      <c r="M135" s="108"/>
      <c r="N135" s="108" t="s">
        <v>1931</v>
      </c>
      <c r="O135" s="108" t="s">
        <v>1931</v>
      </c>
      <c r="P135" s="108" t="s">
        <v>1931</v>
      </c>
      <c r="Q135" s="108" t="s">
        <v>1931</v>
      </c>
      <c r="R135" s="108"/>
      <c r="S135" s="108"/>
      <c r="T135" s="108"/>
      <c r="U135" s="108"/>
      <c r="V135" s="108"/>
      <c r="W135" s="108"/>
      <c r="X135" s="108" t="s">
        <v>1931</v>
      </c>
      <c r="Y135" s="108" t="s">
        <v>1931</v>
      </c>
      <c r="Z135" s="108" t="s">
        <v>1931</v>
      </c>
      <c r="AA135" s="108" t="s">
        <v>1931</v>
      </c>
      <c r="AB135" s="108"/>
      <c r="AC135" s="108"/>
      <c r="AD135" s="108"/>
      <c r="AE135" s="108"/>
      <c r="AF135" s="108"/>
      <c r="AG135" s="108"/>
      <c r="AH135" s="108"/>
      <c r="AI135" s="108"/>
      <c r="AJ135" s="108" t="s">
        <v>1931</v>
      </c>
      <c r="AK135" s="108" t="s">
        <v>1931</v>
      </c>
      <c r="AL135" s="108" t="s">
        <v>1931</v>
      </c>
      <c r="AM135" s="108" t="s">
        <v>1931</v>
      </c>
    </row>
    <row r="136" spans="1:39" x14ac:dyDescent="0.4">
      <c r="A136" s="107" t="s">
        <v>25</v>
      </c>
      <c r="B136" s="107" t="s">
        <v>40</v>
      </c>
      <c r="C136" s="108" t="s">
        <v>1930</v>
      </c>
      <c r="D136" s="107" t="s">
        <v>2622</v>
      </c>
      <c r="E136" s="107" t="s">
        <v>261</v>
      </c>
      <c r="F136" s="108"/>
      <c r="G136" s="108"/>
      <c r="H136" s="108"/>
      <c r="I136" s="108"/>
      <c r="J136" s="108"/>
      <c r="K136" s="108"/>
      <c r="L136" s="108"/>
      <c r="M136" s="108"/>
      <c r="N136" s="108" t="s">
        <v>1931</v>
      </c>
      <c r="O136" s="108" t="s">
        <v>1931</v>
      </c>
      <c r="P136" s="108" t="s">
        <v>1931</v>
      </c>
      <c r="Q136" s="108" t="s">
        <v>1931</v>
      </c>
      <c r="R136" s="108"/>
      <c r="S136" s="108"/>
      <c r="T136" s="108"/>
      <c r="U136" s="108"/>
      <c r="V136" s="108"/>
      <c r="W136" s="108"/>
      <c r="X136" s="108" t="s">
        <v>1931</v>
      </c>
      <c r="Y136" s="108" t="s">
        <v>1931</v>
      </c>
      <c r="Z136" s="108" t="s">
        <v>1931</v>
      </c>
      <c r="AA136" s="108" t="s">
        <v>1931</v>
      </c>
      <c r="AB136" s="108"/>
      <c r="AC136" s="108"/>
      <c r="AD136" s="108"/>
      <c r="AE136" s="108"/>
      <c r="AF136" s="108"/>
      <c r="AG136" s="108"/>
      <c r="AH136" s="108"/>
      <c r="AI136" s="108"/>
      <c r="AJ136" s="108" t="s">
        <v>1931</v>
      </c>
      <c r="AK136" s="108" t="s">
        <v>1931</v>
      </c>
      <c r="AL136" s="108" t="s">
        <v>1931</v>
      </c>
      <c r="AM136" s="108" t="s">
        <v>1931</v>
      </c>
    </row>
    <row r="137" spans="1:39" x14ac:dyDescent="0.4">
      <c r="A137" s="107" t="s">
        <v>25</v>
      </c>
      <c r="B137" s="107" t="s">
        <v>40</v>
      </c>
      <c r="C137" s="108" t="s">
        <v>1930</v>
      </c>
      <c r="D137" s="107" t="s">
        <v>2623</v>
      </c>
      <c r="E137" s="107" t="s">
        <v>2624</v>
      </c>
      <c r="F137" s="108"/>
      <c r="G137" s="108"/>
      <c r="H137" s="108"/>
      <c r="I137" s="108"/>
      <c r="J137" s="108"/>
      <c r="K137" s="108"/>
      <c r="L137" s="108"/>
      <c r="M137" s="108"/>
      <c r="N137" s="108" t="s">
        <v>1931</v>
      </c>
      <c r="O137" s="108" t="s">
        <v>1931</v>
      </c>
      <c r="P137" s="108" t="s">
        <v>1931</v>
      </c>
      <c r="Q137" s="108" t="s">
        <v>1931</v>
      </c>
      <c r="R137" s="108"/>
      <c r="S137" s="108"/>
      <c r="T137" s="108"/>
      <c r="U137" s="108"/>
      <c r="V137" s="108"/>
      <c r="W137" s="108"/>
      <c r="X137" s="108" t="s">
        <v>1931</v>
      </c>
      <c r="Y137" s="108" t="s">
        <v>1931</v>
      </c>
      <c r="Z137" s="108" t="s">
        <v>1931</v>
      </c>
      <c r="AA137" s="108" t="s">
        <v>1931</v>
      </c>
      <c r="AB137" s="108"/>
      <c r="AC137" s="108"/>
      <c r="AD137" s="108"/>
      <c r="AE137" s="108"/>
      <c r="AF137" s="108"/>
      <c r="AG137" s="108"/>
      <c r="AH137" s="108"/>
      <c r="AI137" s="108"/>
      <c r="AJ137" s="108" t="s">
        <v>1931</v>
      </c>
      <c r="AK137" s="108" t="s">
        <v>1931</v>
      </c>
      <c r="AL137" s="108" t="s">
        <v>1931</v>
      </c>
      <c r="AM137" s="108" t="s">
        <v>1931</v>
      </c>
    </row>
    <row r="138" spans="1:39" x14ac:dyDescent="0.4">
      <c r="A138" s="107" t="s">
        <v>25</v>
      </c>
      <c r="B138" s="107" t="s">
        <v>40</v>
      </c>
      <c r="C138" s="108" t="s">
        <v>1930</v>
      </c>
      <c r="D138" s="107" t="s">
        <v>2625</v>
      </c>
      <c r="E138" s="107" t="s">
        <v>2626</v>
      </c>
      <c r="F138" s="108"/>
      <c r="G138" s="108"/>
      <c r="H138" s="108"/>
      <c r="I138" s="108"/>
      <c r="J138" s="108"/>
      <c r="K138" s="108"/>
      <c r="L138" s="108"/>
      <c r="M138" s="108"/>
      <c r="N138" s="108" t="s">
        <v>1931</v>
      </c>
      <c r="O138" s="108" t="s">
        <v>1931</v>
      </c>
      <c r="P138" s="108" t="s">
        <v>1931</v>
      </c>
      <c r="Q138" s="108" t="s">
        <v>1931</v>
      </c>
      <c r="R138" s="108"/>
      <c r="S138" s="108"/>
      <c r="T138" s="108"/>
      <c r="U138" s="108"/>
      <c r="V138" s="108"/>
      <c r="W138" s="108"/>
      <c r="X138" s="108" t="s">
        <v>1931</v>
      </c>
      <c r="Y138" s="108" t="s">
        <v>1931</v>
      </c>
      <c r="Z138" s="108" t="s">
        <v>1931</v>
      </c>
      <c r="AA138" s="108" t="s">
        <v>1931</v>
      </c>
      <c r="AB138" s="108"/>
      <c r="AC138" s="108"/>
      <c r="AD138" s="108"/>
      <c r="AE138" s="108"/>
      <c r="AF138" s="108"/>
      <c r="AG138" s="108"/>
      <c r="AH138" s="108"/>
      <c r="AI138" s="108"/>
      <c r="AJ138" s="108" t="s">
        <v>1931</v>
      </c>
      <c r="AK138" s="108" t="s">
        <v>1931</v>
      </c>
      <c r="AL138" s="108" t="s">
        <v>1931</v>
      </c>
      <c r="AM138" s="108" t="s">
        <v>1931</v>
      </c>
    </row>
    <row r="139" spans="1:39" x14ac:dyDescent="0.4">
      <c r="A139" s="107" t="s">
        <v>71</v>
      </c>
      <c r="B139" s="107" t="s">
        <v>34</v>
      </c>
      <c r="C139" s="108" t="s">
        <v>1930</v>
      </c>
      <c r="D139" s="107" t="s">
        <v>212</v>
      </c>
      <c r="E139" s="107" t="s">
        <v>213</v>
      </c>
      <c r="F139" s="108" t="s">
        <v>1931</v>
      </c>
      <c r="G139" s="108" t="s">
        <v>1931</v>
      </c>
      <c r="H139" s="108" t="s">
        <v>1931</v>
      </c>
      <c r="I139" s="108" t="s">
        <v>1931</v>
      </c>
      <c r="J139" s="108" t="s">
        <v>1931</v>
      </c>
      <c r="K139" s="108" t="s">
        <v>1931</v>
      </c>
      <c r="L139" s="108" t="s">
        <v>1931</v>
      </c>
      <c r="M139" s="108" t="s">
        <v>1931</v>
      </c>
      <c r="N139" s="108" t="s">
        <v>1931</v>
      </c>
      <c r="O139" s="108" t="s">
        <v>1931</v>
      </c>
      <c r="P139" s="108" t="s">
        <v>1931</v>
      </c>
      <c r="Q139" s="108" t="s">
        <v>1931</v>
      </c>
      <c r="R139" s="108" t="s">
        <v>1931</v>
      </c>
      <c r="S139" s="108" t="s">
        <v>1931</v>
      </c>
      <c r="T139" s="108" t="s">
        <v>1931</v>
      </c>
      <c r="U139" s="108" t="s">
        <v>1931</v>
      </c>
      <c r="V139" s="108" t="s">
        <v>1931</v>
      </c>
      <c r="W139" s="108" t="s">
        <v>1931</v>
      </c>
      <c r="X139" s="108" t="s">
        <v>1931</v>
      </c>
      <c r="Y139" s="108" t="s">
        <v>1931</v>
      </c>
      <c r="Z139" s="108" t="s">
        <v>1931</v>
      </c>
      <c r="AA139" s="108" t="s">
        <v>1931</v>
      </c>
      <c r="AB139" s="108" t="s">
        <v>1931</v>
      </c>
      <c r="AC139" s="108" t="s">
        <v>1931</v>
      </c>
      <c r="AD139" s="108" t="s">
        <v>1931</v>
      </c>
      <c r="AE139" s="108" t="s">
        <v>1931</v>
      </c>
      <c r="AF139" s="108" t="s">
        <v>1931</v>
      </c>
      <c r="AG139" s="108" t="s">
        <v>1931</v>
      </c>
      <c r="AH139" s="108" t="s">
        <v>1931</v>
      </c>
      <c r="AI139" s="108" t="s">
        <v>1931</v>
      </c>
      <c r="AJ139" s="108" t="s">
        <v>1931</v>
      </c>
      <c r="AK139" s="108" t="s">
        <v>1931</v>
      </c>
      <c r="AL139" s="108" t="s">
        <v>1931</v>
      </c>
      <c r="AM139" s="108" t="s">
        <v>1931</v>
      </c>
    </row>
    <row r="140" spans="1:39" x14ac:dyDescent="0.4">
      <c r="A140" s="107" t="s">
        <v>71</v>
      </c>
      <c r="B140" s="107" t="s">
        <v>34</v>
      </c>
      <c r="C140" s="108" t="s">
        <v>1930</v>
      </c>
      <c r="D140" s="107" t="s">
        <v>234</v>
      </c>
      <c r="E140" s="107" t="s">
        <v>235</v>
      </c>
      <c r="F140" s="108" t="s">
        <v>1931</v>
      </c>
      <c r="G140" s="108" t="s">
        <v>1931</v>
      </c>
      <c r="H140" s="108" t="s">
        <v>1931</v>
      </c>
      <c r="I140" s="108" t="s">
        <v>1931</v>
      </c>
      <c r="J140" s="108" t="s">
        <v>1931</v>
      </c>
      <c r="K140" s="108" t="s">
        <v>1931</v>
      </c>
      <c r="L140" s="108" t="s">
        <v>1931</v>
      </c>
      <c r="M140" s="108" t="s">
        <v>1931</v>
      </c>
      <c r="N140" s="108" t="s">
        <v>1931</v>
      </c>
      <c r="O140" s="108" t="s">
        <v>1931</v>
      </c>
      <c r="P140" s="108" t="s">
        <v>1931</v>
      </c>
      <c r="Q140" s="108" t="s">
        <v>1931</v>
      </c>
      <c r="R140" s="108" t="s">
        <v>1931</v>
      </c>
      <c r="S140" s="108" t="s">
        <v>1931</v>
      </c>
      <c r="T140" s="108" t="s">
        <v>1931</v>
      </c>
      <c r="U140" s="108" t="s">
        <v>1931</v>
      </c>
      <c r="V140" s="108" t="s">
        <v>1931</v>
      </c>
      <c r="W140" s="108" t="s">
        <v>1931</v>
      </c>
      <c r="X140" s="108" t="s">
        <v>1931</v>
      </c>
      <c r="Y140" s="108" t="s">
        <v>1931</v>
      </c>
      <c r="Z140" s="108" t="s">
        <v>1931</v>
      </c>
      <c r="AA140" s="108" t="s">
        <v>1931</v>
      </c>
      <c r="AB140" s="108" t="s">
        <v>1931</v>
      </c>
      <c r="AC140" s="108" t="s">
        <v>1931</v>
      </c>
      <c r="AD140" s="108" t="s">
        <v>1931</v>
      </c>
      <c r="AE140" s="108" t="s">
        <v>1931</v>
      </c>
      <c r="AF140" s="108" t="s">
        <v>1931</v>
      </c>
      <c r="AG140" s="108" t="s">
        <v>1931</v>
      </c>
      <c r="AH140" s="108" t="s">
        <v>1931</v>
      </c>
      <c r="AI140" s="108" t="s">
        <v>1931</v>
      </c>
      <c r="AJ140" s="108" t="s">
        <v>1931</v>
      </c>
      <c r="AK140" s="108" t="s">
        <v>1931</v>
      </c>
      <c r="AL140" s="108" t="s">
        <v>1931</v>
      </c>
      <c r="AM140" s="108" t="s">
        <v>1931</v>
      </c>
    </row>
    <row r="141" spans="1:39" x14ac:dyDescent="0.4">
      <c r="A141" s="107" t="s">
        <v>71</v>
      </c>
      <c r="B141" s="107" t="s">
        <v>34</v>
      </c>
      <c r="C141" s="108" t="s">
        <v>1930</v>
      </c>
      <c r="D141" s="107" t="s">
        <v>232</v>
      </c>
      <c r="E141" s="107" t="s">
        <v>233</v>
      </c>
      <c r="F141" s="108" t="s">
        <v>1931</v>
      </c>
      <c r="G141" s="108" t="s">
        <v>1931</v>
      </c>
      <c r="H141" s="108" t="s">
        <v>1931</v>
      </c>
      <c r="I141" s="108" t="s">
        <v>1931</v>
      </c>
      <c r="J141" s="108" t="s">
        <v>1931</v>
      </c>
      <c r="K141" s="108" t="s">
        <v>1931</v>
      </c>
      <c r="L141" s="108" t="s">
        <v>1931</v>
      </c>
      <c r="M141" s="108" t="s">
        <v>1931</v>
      </c>
      <c r="N141" s="108" t="s">
        <v>1931</v>
      </c>
      <c r="O141" s="108" t="s">
        <v>1931</v>
      </c>
      <c r="P141" s="108" t="s">
        <v>1931</v>
      </c>
      <c r="Q141" s="108" t="s">
        <v>1931</v>
      </c>
      <c r="R141" s="108" t="s">
        <v>1931</v>
      </c>
      <c r="S141" s="108" t="s">
        <v>1931</v>
      </c>
      <c r="T141" s="108" t="s">
        <v>1931</v>
      </c>
      <c r="U141" s="108" t="s">
        <v>1931</v>
      </c>
      <c r="V141" s="108" t="s">
        <v>1931</v>
      </c>
      <c r="W141" s="108" t="s">
        <v>1931</v>
      </c>
      <c r="X141" s="108" t="s">
        <v>1931</v>
      </c>
      <c r="Y141" s="108" t="s">
        <v>1931</v>
      </c>
      <c r="Z141" s="108" t="s">
        <v>1931</v>
      </c>
      <c r="AA141" s="108" t="s">
        <v>1931</v>
      </c>
      <c r="AB141" s="108" t="s">
        <v>1931</v>
      </c>
      <c r="AC141" s="108" t="s">
        <v>1931</v>
      </c>
      <c r="AD141" s="108" t="s">
        <v>1931</v>
      </c>
      <c r="AE141" s="108" t="s">
        <v>1931</v>
      </c>
      <c r="AF141" s="108" t="s">
        <v>1931</v>
      </c>
      <c r="AG141" s="108" t="s">
        <v>1931</v>
      </c>
      <c r="AH141" s="108" t="s">
        <v>1931</v>
      </c>
      <c r="AI141" s="108" t="s">
        <v>1931</v>
      </c>
      <c r="AJ141" s="108" t="s">
        <v>1931</v>
      </c>
      <c r="AK141" s="108" t="s">
        <v>1931</v>
      </c>
      <c r="AL141" s="108" t="s">
        <v>1931</v>
      </c>
      <c r="AM141" s="108" t="s">
        <v>1931</v>
      </c>
    </row>
    <row r="142" spans="1:39" x14ac:dyDescent="0.4">
      <c r="A142" s="107" t="s">
        <v>71</v>
      </c>
      <c r="B142" s="107" t="s">
        <v>34</v>
      </c>
      <c r="C142" s="108" t="s">
        <v>1930</v>
      </c>
      <c r="D142" s="107" t="s">
        <v>1955</v>
      </c>
      <c r="E142" s="107" t="s">
        <v>1956</v>
      </c>
      <c r="F142" s="108" t="s">
        <v>1931</v>
      </c>
      <c r="G142" s="108" t="s">
        <v>1931</v>
      </c>
      <c r="H142" s="108" t="s">
        <v>1931</v>
      </c>
      <c r="I142" s="108" t="s">
        <v>1931</v>
      </c>
      <c r="J142" s="108" t="s">
        <v>1931</v>
      </c>
      <c r="K142" s="108" t="s">
        <v>1931</v>
      </c>
      <c r="L142" s="108" t="s">
        <v>1931</v>
      </c>
      <c r="M142" s="108" t="s">
        <v>1931</v>
      </c>
      <c r="N142" s="108" t="s">
        <v>1931</v>
      </c>
      <c r="O142" s="108" t="s">
        <v>1931</v>
      </c>
      <c r="P142" s="108" t="s">
        <v>1931</v>
      </c>
      <c r="Q142" s="108" t="s">
        <v>1931</v>
      </c>
      <c r="R142" s="108" t="s">
        <v>1931</v>
      </c>
      <c r="S142" s="108" t="s">
        <v>1931</v>
      </c>
      <c r="T142" s="108" t="s">
        <v>1931</v>
      </c>
      <c r="U142" s="108" t="s">
        <v>1931</v>
      </c>
      <c r="V142" s="108" t="s">
        <v>1931</v>
      </c>
      <c r="W142" s="108" t="s">
        <v>1931</v>
      </c>
      <c r="X142" s="108" t="s">
        <v>1931</v>
      </c>
      <c r="Y142" s="108" t="s">
        <v>1931</v>
      </c>
      <c r="Z142" s="108" t="s">
        <v>1931</v>
      </c>
      <c r="AA142" s="108" t="s">
        <v>1931</v>
      </c>
      <c r="AB142" s="108" t="s">
        <v>1931</v>
      </c>
      <c r="AC142" s="108" t="s">
        <v>1931</v>
      </c>
      <c r="AD142" s="108" t="s">
        <v>1931</v>
      </c>
      <c r="AE142" s="108" t="s">
        <v>1931</v>
      </c>
      <c r="AF142" s="108" t="s">
        <v>1931</v>
      </c>
      <c r="AG142" s="108" t="s">
        <v>1931</v>
      </c>
      <c r="AH142" s="108" t="s">
        <v>1931</v>
      </c>
      <c r="AI142" s="108" t="s">
        <v>1931</v>
      </c>
      <c r="AJ142" s="108" t="s">
        <v>1931</v>
      </c>
      <c r="AK142" s="108" t="s">
        <v>1931</v>
      </c>
      <c r="AL142" s="108" t="s">
        <v>1931</v>
      </c>
      <c r="AM142" s="108" t="s">
        <v>1931</v>
      </c>
    </row>
    <row r="143" spans="1:39" x14ac:dyDescent="0.4">
      <c r="A143" s="107" t="s">
        <v>71</v>
      </c>
      <c r="B143" s="107" t="s">
        <v>34</v>
      </c>
      <c r="C143" s="108" t="s">
        <v>1930</v>
      </c>
      <c r="D143" s="107" t="s">
        <v>1957</v>
      </c>
      <c r="E143" s="107" t="s">
        <v>1958</v>
      </c>
      <c r="F143" s="108" t="s">
        <v>1931</v>
      </c>
      <c r="G143" s="108" t="s">
        <v>1931</v>
      </c>
      <c r="H143" s="108" t="s">
        <v>1931</v>
      </c>
      <c r="I143" s="108" t="s">
        <v>1931</v>
      </c>
      <c r="J143" s="108" t="s">
        <v>1931</v>
      </c>
      <c r="K143" s="108" t="s">
        <v>1931</v>
      </c>
      <c r="L143" s="108" t="s">
        <v>1931</v>
      </c>
      <c r="M143" s="108" t="s">
        <v>1931</v>
      </c>
      <c r="N143" s="108" t="s">
        <v>1931</v>
      </c>
      <c r="O143" s="108" t="s">
        <v>1931</v>
      </c>
      <c r="P143" s="108" t="s">
        <v>1931</v>
      </c>
      <c r="Q143" s="108" t="s">
        <v>1931</v>
      </c>
      <c r="R143" s="108" t="s">
        <v>1931</v>
      </c>
      <c r="S143" s="108" t="s">
        <v>1931</v>
      </c>
      <c r="T143" s="108" t="s">
        <v>1931</v>
      </c>
      <c r="U143" s="108" t="s">
        <v>1931</v>
      </c>
      <c r="V143" s="108" t="s">
        <v>1931</v>
      </c>
      <c r="W143" s="108" t="s">
        <v>1931</v>
      </c>
      <c r="X143" s="108" t="s">
        <v>1931</v>
      </c>
      <c r="Y143" s="108" t="s">
        <v>1931</v>
      </c>
      <c r="Z143" s="108" t="s">
        <v>1931</v>
      </c>
      <c r="AA143" s="108" t="s">
        <v>1931</v>
      </c>
      <c r="AB143" s="108" t="s">
        <v>1931</v>
      </c>
      <c r="AC143" s="108" t="s">
        <v>1931</v>
      </c>
      <c r="AD143" s="108" t="s">
        <v>1931</v>
      </c>
      <c r="AE143" s="108" t="s">
        <v>1931</v>
      </c>
      <c r="AF143" s="108" t="s">
        <v>1931</v>
      </c>
      <c r="AG143" s="108" t="s">
        <v>1931</v>
      </c>
      <c r="AH143" s="108" t="s">
        <v>1931</v>
      </c>
      <c r="AI143" s="108" t="s">
        <v>1931</v>
      </c>
      <c r="AJ143" s="108" t="s">
        <v>1931</v>
      </c>
      <c r="AK143" s="108" t="s">
        <v>1931</v>
      </c>
      <c r="AL143" s="108" t="s">
        <v>1931</v>
      </c>
      <c r="AM143" s="108" t="s">
        <v>1931</v>
      </c>
    </row>
    <row r="144" spans="1:39" x14ac:dyDescent="0.4">
      <c r="A144" s="107" t="s">
        <v>71</v>
      </c>
      <c r="B144" s="107" t="s">
        <v>34</v>
      </c>
      <c r="C144" s="108" t="s">
        <v>1930</v>
      </c>
      <c r="D144" s="107" t="s">
        <v>1959</v>
      </c>
      <c r="E144" s="107" t="s">
        <v>1960</v>
      </c>
      <c r="F144" s="108" t="s">
        <v>1931</v>
      </c>
      <c r="G144" s="108" t="s">
        <v>1931</v>
      </c>
      <c r="H144" s="108" t="s">
        <v>1931</v>
      </c>
      <c r="I144" s="108" t="s">
        <v>1931</v>
      </c>
      <c r="J144" s="108" t="s">
        <v>1931</v>
      </c>
      <c r="K144" s="108" t="s">
        <v>1931</v>
      </c>
      <c r="L144" s="108" t="s">
        <v>1931</v>
      </c>
      <c r="M144" s="108" t="s">
        <v>1931</v>
      </c>
      <c r="N144" s="108" t="s">
        <v>1931</v>
      </c>
      <c r="O144" s="108" t="s">
        <v>1931</v>
      </c>
      <c r="P144" s="108" t="s">
        <v>1931</v>
      </c>
      <c r="Q144" s="108" t="s">
        <v>1931</v>
      </c>
      <c r="R144" s="108" t="s">
        <v>1931</v>
      </c>
      <c r="S144" s="108" t="s">
        <v>1931</v>
      </c>
      <c r="T144" s="108" t="s">
        <v>1931</v>
      </c>
      <c r="U144" s="108" t="s">
        <v>1931</v>
      </c>
      <c r="V144" s="108" t="s">
        <v>1931</v>
      </c>
      <c r="W144" s="108" t="s">
        <v>1931</v>
      </c>
      <c r="X144" s="108" t="s">
        <v>1931</v>
      </c>
      <c r="Y144" s="108" t="s">
        <v>1931</v>
      </c>
      <c r="Z144" s="108" t="s">
        <v>1931</v>
      </c>
      <c r="AA144" s="108" t="s">
        <v>1931</v>
      </c>
      <c r="AB144" s="108" t="s">
        <v>1931</v>
      </c>
      <c r="AC144" s="108" t="s">
        <v>1931</v>
      </c>
      <c r="AD144" s="108" t="s">
        <v>1931</v>
      </c>
      <c r="AE144" s="108" t="s">
        <v>1931</v>
      </c>
      <c r="AF144" s="108" t="s">
        <v>1931</v>
      </c>
      <c r="AG144" s="108" t="s">
        <v>1931</v>
      </c>
      <c r="AH144" s="108" t="s">
        <v>1931</v>
      </c>
      <c r="AI144" s="108" t="s">
        <v>1931</v>
      </c>
      <c r="AJ144" s="108" t="s">
        <v>1931</v>
      </c>
      <c r="AK144" s="108" t="s">
        <v>1931</v>
      </c>
      <c r="AL144" s="108" t="s">
        <v>1931</v>
      </c>
      <c r="AM144" s="108" t="s">
        <v>1931</v>
      </c>
    </row>
    <row r="145" spans="1:39" x14ac:dyDescent="0.4">
      <c r="A145" s="107" t="s">
        <v>71</v>
      </c>
      <c r="B145" s="107" t="s">
        <v>34</v>
      </c>
      <c r="C145" s="108" t="s">
        <v>1930</v>
      </c>
      <c r="D145" s="107" t="s">
        <v>1961</v>
      </c>
      <c r="E145" s="107" t="s">
        <v>1962</v>
      </c>
      <c r="F145" s="108" t="s">
        <v>1931</v>
      </c>
      <c r="G145" s="108" t="s">
        <v>1931</v>
      </c>
      <c r="H145" s="108" t="s">
        <v>1931</v>
      </c>
      <c r="I145" s="108" t="s">
        <v>1931</v>
      </c>
      <c r="J145" s="108" t="s">
        <v>1931</v>
      </c>
      <c r="K145" s="108" t="s">
        <v>1931</v>
      </c>
      <c r="L145" s="108" t="s">
        <v>1931</v>
      </c>
      <c r="M145" s="108" t="s">
        <v>1931</v>
      </c>
      <c r="N145" s="108" t="s">
        <v>1931</v>
      </c>
      <c r="O145" s="108" t="s">
        <v>1931</v>
      </c>
      <c r="P145" s="108" t="s">
        <v>1931</v>
      </c>
      <c r="Q145" s="108" t="s">
        <v>1931</v>
      </c>
      <c r="R145" s="108" t="s">
        <v>1931</v>
      </c>
      <c r="S145" s="108" t="s">
        <v>1931</v>
      </c>
      <c r="T145" s="108" t="s">
        <v>1931</v>
      </c>
      <c r="U145" s="108" t="s">
        <v>1931</v>
      </c>
      <c r="V145" s="108" t="s">
        <v>1931</v>
      </c>
      <c r="W145" s="108" t="s">
        <v>1931</v>
      </c>
      <c r="X145" s="108" t="s">
        <v>1931</v>
      </c>
      <c r="Y145" s="108" t="s">
        <v>1931</v>
      </c>
      <c r="Z145" s="108" t="s">
        <v>1931</v>
      </c>
      <c r="AA145" s="108" t="s">
        <v>1931</v>
      </c>
      <c r="AB145" s="108" t="s">
        <v>1931</v>
      </c>
      <c r="AC145" s="108" t="s">
        <v>1931</v>
      </c>
      <c r="AD145" s="108" t="s">
        <v>1931</v>
      </c>
      <c r="AE145" s="108" t="s">
        <v>1931</v>
      </c>
      <c r="AF145" s="108" t="s">
        <v>1931</v>
      </c>
      <c r="AG145" s="108" t="s">
        <v>1931</v>
      </c>
      <c r="AH145" s="108" t="s">
        <v>1931</v>
      </c>
      <c r="AI145" s="108" t="s">
        <v>1931</v>
      </c>
      <c r="AJ145" s="108" t="s">
        <v>1931</v>
      </c>
      <c r="AK145" s="108" t="s">
        <v>1931</v>
      </c>
      <c r="AL145" s="108" t="s">
        <v>1931</v>
      </c>
      <c r="AM145" s="108" t="s">
        <v>1931</v>
      </c>
    </row>
    <row r="146" spans="1:39" x14ac:dyDescent="0.4">
      <c r="A146" s="107" t="s">
        <v>71</v>
      </c>
      <c r="B146" s="107" t="s">
        <v>34</v>
      </c>
      <c r="C146" s="108" t="s">
        <v>1930</v>
      </c>
      <c r="D146" s="107" t="s">
        <v>1963</v>
      </c>
      <c r="E146" s="107" t="s">
        <v>1964</v>
      </c>
      <c r="F146" s="108" t="s">
        <v>1931</v>
      </c>
      <c r="G146" s="108" t="s">
        <v>1931</v>
      </c>
      <c r="H146" s="108" t="s">
        <v>1931</v>
      </c>
      <c r="I146" s="108" t="s">
        <v>1931</v>
      </c>
      <c r="J146" s="108" t="s">
        <v>1931</v>
      </c>
      <c r="K146" s="108" t="s">
        <v>1931</v>
      </c>
      <c r="L146" s="108" t="s">
        <v>1931</v>
      </c>
      <c r="M146" s="108" t="s">
        <v>1931</v>
      </c>
      <c r="N146" s="108" t="s">
        <v>1931</v>
      </c>
      <c r="O146" s="108" t="s">
        <v>1931</v>
      </c>
      <c r="P146" s="108" t="s">
        <v>1931</v>
      </c>
      <c r="Q146" s="108" t="s">
        <v>1931</v>
      </c>
      <c r="R146" s="108" t="s">
        <v>1931</v>
      </c>
      <c r="S146" s="108" t="s">
        <v>1931</v>
      </c>
      <c r="T146" s="108" t="s">
        <v>1931</v>
      </c>
      <c r="U146" s="108" t="s">
        <v>1931</v>
      </c>
      <c r="V146" s="108" t="s">
        <v>1931</v>
      </c>
      <c r="W146" s="108" t="s">
        <v>1931</v>
      </c>
      <c r="X146" s="108" t="s">
        <v>1931</v>
      </c>
      <c r="Y146" s="108" t="s">
        <v>1931</v>
      </c>
      <c r="Z146" s="108" t="s">
        <v>1931</v>
      </c>
      <c r="AA146" s="108" t="s">
        <v>1931</v>
      </c>
      <c r="AB146" s="108" t="s">
        <v>1931</v>
      </c>
      <c r="AC146" s="108" t="s">
        <v>1931</v>
      </c>
      <c r="AD146" s="108" t="s">
        <v>1931</v>
      </c>
      <c r="AE146" s="108" t="s">
        <v>1931</v>
      </c>
      <c r="AF146" s="108" t="s">
        <v>1931</v>
      </c>
      <c r="AG146" s="108" t="s">
        <v>1931</v>
      </c>
      <c r="AH146" s="108" t="s">
        <v>1931</v>
      </c>
      <c r="AI146" s="108" t="s">
        <v>1931</v>
      </c>
      <c r="AJ146" s="108" t="s">
        <v>1931</v>
      </c>
      <c r="AK146" s="108" t="s">
        <v>1931</v>
      </c>
      <c r="AL146" s="108" t="s">
        <v>1931</v>
      </c>
      <c r="AM146" s="108" t="s">
        <v>1931</v>
      </c>
    </row>
    <row r="147" spans="1:39" x14ac:dyDescent="0.4">
      <c r="A147" s="107" t="s">
        <v>71</v>
      </c>
      <c r="B147" s="107" t="s">
        <v>34</v>
      </c>
      <c r="C147" s="108" t="s">
        <v>1930</v>
      </c>
      <c r="D147" s="107" t="s">
        <v>1965</v>
      </c>
      <c r="E147" s="107" t="s">
        <v>1966</v>
      </c>
      <c r="F147" s="108" t="s">
        <v>1931</v>
      </c>
      <c r="G147" s="108" t="s">
        <v>1931</v>
      </c>
      <c r="H147" s="108" t="s">
        <v>1931</v>
      </c>
      <c r="I147" s="108" t="s">
        <v>1931</v>
      </c>
      <c r="J147" s="108" t="s">
        <v>1931</v>
      </c>
      <c r="K147" s="108" t="s">
        <v>1931</v>
      </c>
      <c r="L147" s="108" t="s">
        <v>1931</v>
      </c>
      <c r="M147" s="108" t="s">
        <v>1931</v>
      </c>
      <c r="N147" s="108" t="s">
        <v>1931</v>
      </c>
      <c r="O147" s="108" t="s">
        <v>1931</v>
      </c>
      <c r="P147" s="108" t="s">
        <v>1931</v>
      </c>
      <c r="Q147" s="108" t="s">
        <v>1931</v>
      </c>
      <c r="R147" s="108" t="s">
        <v>1931</v>
      </c>
      <c r="S147" s="108" t="s">
        <v>1931</v>
      </c>
      <c r="T147" s="108" t="s">
        <v>1931</v>
      </c>
      <c r="U147" s="108" t="s">
        <v>1931</v>
      </c>
      <c r="V147" s="108" t="s">
        <v>1931</v>
      </c>
      <c r="W147" s="108" t="s">
        <v>1931</v>
      </c>
      <c r="X147" s="108" t="s">
        <v>1931</v>
      </c>
      <c r="Y147" s="108" t="s">
        <v>1931</v>
      </c>
      <c r="Z147" s="108" t="s">
        <v>1931</v>
      </c>
      <c r="AA147" s="108" t="s">
        <v>1931</v>
      </c>
      <c r="AB147" s="108" t="s">
        <v>1931</v>
      </c>
      <c r="AC147" s="108" t="s">
        <v>1931</v>
      </c>
      <c r="AD147" s="108" t="s">
        <v>1931</v>
      </c>
      <c r="AE147" s="108" t="s">
        <v>1931</v>
      </c>
      <c r="AF147" s="108" t="s">
        <v>1931</v>
      </c>
      <c r="AG147" s="108" t="s">
        <v>1931</v>
      </c>
      <c r="AH147" s="108" t="s">
        <v>1931</v>
      </c>
      <c r="AI147" s="108" t="s">
        <v>1931</v>
      </c>
      <c r="AJ147" s="108" t="s">
        <v>1931</v>
      </c>
      <c r="AK147" s="108" t="s">
        <v>1931</v>
      </c>
      <c r="AL147" s="108" t="s">
        <v>1931</v>
      </c>
      <c r="AM147" s="108" t="s">
        <v>1931</v>
      </c>
    </row>
    <row r="148" spans="1:39" x14ac:dyDescent="0.4">
      <c r="A148" s="107" t="s">
        <v>71</v>
      </c>
      <c r="B148" s="107" t="s">
        <v>34</v>
      </c>
      <c r="C148" s="108" t="s">
        <v>1930</v>
      </c>
      <c r="D148" s="107" t="s">
        <v>1967</v>
      </c>
      <c r="E148" s="107" t="s">
        <v>1968</v>
      </c>
      <c r="F148" s="108" t="s">
        <v>1931</v>
      </c>
      <c r="G148" s="108" t="s">
        <v>1931</v>
      </c>
      <c r="H148" s="108" t="s">
        <v>1931</v>
      </c>
      <c r="I148" s="108" t="s">
        <v>1931</v>
      </c>
      <c r="J148" s="108" t="s">
        <v>1931</v>
      </c>
      <c r="K148" s="108" t="s">
        <v>1931</v>
      </c>
      <c r="L148" s="108" t="s">
        <v>1931</v>
      </c>
      <c r="M148" s="108" t="s">
        <v>1931</v>
      </c>
      <c r="N148" s="108" t="s">
        <v>1931</v>
      </c>
      <c r="O148" s="108" t="s">
        <v>1931</v>
      </c>
      <c r="P148" s="108" t="s">
        <v>1931</v>
      </c>
      <c r="Q148" s="108" t="s">
        <v>1931</v>
      </c>
      <c r="R148" s="108" t="s">
        <v>1931</v>
      </c>
      <c r="S148" s="108" t="s">
        <v>1931</v>
      </c>
      <c r="T148" s="108" t="s">
        <v>1931</v>
      </c>
      <c r="U148" s="108" t="s">
        <v>1931</v>
      </c>
      <c r="V148" s="108" t="s">
        <v>1931</v>
      </c>
      <c r="W148" s="108" t="s">
        <v>1931</v>
      </c>
      <c r="X148" s="108" t="s">
        <v>1931</v>
      </c>
      <c r="Y148" s="108" t="s">
        <v>1931</v>
      </c>
      <c r="Z148" s="108" t="s">
        <v>1931</v>
      </c>
      <c r="AA148" s="108" t="s">
        <v>1931</v>
      </c>
      <c r="AB148" s="108" t="s">
        <v>1931</v>
      </c>
      <c r="AC148" s="108" t="s">
        <v>1931</v>
      </c>
      <c r="AD148" s="108" t="s">
        <v>1931</v>
      </c>
      <c r="AE148" s="108" t="s">
        <v>1931</v>
      </c>
      <c r="AF148" s="108" t="s">
        <v>1931</v>
      </c>
      <c r="AG148" s="108" t="s">
        <v>1931</v>
      </c>
      <c r="AH148" s="108" t="s">
        <v>1931</v>
      </c>
      <c r="AI148" s="108" t="s">
        <v>1931</v>
      </c>
      <c r="AJ148" s="108" t="s">
        <v>1931</v>
      </c>
      <c r="AK148" s="108" t="s">
        <v>1931</v>
      </c>
      <c r="AL148" s="108" t="s">
        <v>1931</v>
      </c>
      <c r="AM148" s="108" t="s">
        <v>1931</v>
      </c>
    </row>
    <row r="149" spans="1:39" x14ac:dyDescent="0.4">
      <c r="A149" s="107" t="s">
        <v>397</v>
      </c>
      <c r="B149" s="107" t="s">
        <v>46</v>
      </c>
      <c r="C149" s="108" t="s">
        <v>1930</v>
      </c>
      <c r="D149" s="107" t="s">
        <v>402</v>
      </c>
      <c r="E149" s="107" t="s">
        <v>403</v>
      </c>
      <c r="F149" s="108" t="s">
        <v>1931</v>
      </c>
      <c r="G149" s="108" t="s">
        <v>1931</v>
      </c>
      <c r="H149" s="108" t="s">
        <v>1931</v>
      </c>
      <c r="I149" s="108" t="s">
        <v>1931</v>
      </c>
      <c r="J149" s="108" t="s">
        <v>1931</v>
      </c>
      <c r="K149" s="108" t="s">
        <v>1931</v>
      </c>
      <c r="L149" s="108" t="s">
        <v>1931</v>
      </c>
      <c r="M149" s="108" t="s">
        <v>1931</v>
      </c>
      <c r="N149" s="108" t="s">
        <v>1931</v>
      </c>
      <c r="O149" s="108" t="s">
        <v>1931</v>
      </c>
      <c r="P149" s="108" t="s">
        <v>1931</v>
      </c>
      <c r="Q149" s="108" t="s">
        <v>1931</v>
      </c>
      <c r="R149" s="108" t="s">
        <v>1931</v>
      </c>
      <c r="S149" s="108" t="s">
        <v>1931</v>
      </c>
      <c r="T149" s="108" t="s">
        <v>1931</v>
      </c>
      <c r="U149" s="108" t="s">
        <v>1931</v>
      </c>
      <c r="V149" s="108" t="s">
        <v>1931</v>
      </c>
      <c r="W149" s="108" t="s">
        <v>1931</v>
      </c>
      <c r="X149" s="108" t="s">
        <v>1931</v>
      </c>
      <c r="Y149" s="108" t="s">
        <v>1931</v>
      </c>
      <c r="Z149" s="108" t="s">
        <v>1931</v>
      </c>
      <c r="AA149" s="108" t="s">
        <v>1931</v>
      </c>
      <c r="AB149" s="108" t="s">
        <v>1931</v>
      </c>
      <c r="AC149" s="108" t="s">
        <v>1931</v>
      </c>
      <c r="AD149" s="108" t="s">
        <v>1931</v>
      </c>
      <c r="AE149" s="108" t="s">
        <v>1931</v>
      </c>
      <c r="AF149" s="108" t="s">
        <v>1931</v>
      </c>
      <c r="AG149" s="108" t="s">
        <v>1931</v>
      </c>
      <c r="AH149" s="108" t="s">
        <v>1931</v>
      </c>
      <c r="AI149" s="108" t="s">
        <v>1931</v>
      </c>
      <c r="AJ149" s="108" t="s">
        <v>1931</v>
      </c>
      <c r="AK149" s="108" t="s">
        <v>1931</v>
      </c>
      <c r="AL149" s="108" t="s">
        <v>1931</v>
      </c>
      <c r="AM149" s="108" t="s">
        <v>1931</v>
      </c>
    </row>
    <row r="150" spans="1:39" x14ac:dyDescent="0.4">
      <c r="A150" s="107" t="s">
        <v>25</v>
      </c>
      <c r="B150" s="107" t="s">
        <v>37</v>
      </c>
      <c r="C150" s="108" t="s">
        <v>1930</v>
      </c>
      <c r="D150" s="107" t="s">
        <v>2591</v>
      </c>
      <c r="E150" s="107" t="s">
        <v>2592</v>
      </c>
      <c r="F150" s="108" t="s">
        <v>1931</v>
      </c>
      <c r="G150" s="108" t="s">
        <v>1931</v>
      </c>
      <c r="H150" s="108" t="s">
        <v>1931</v>
      </c>
      <c r="I150" s="108" t="s">
        <v>1931</v>
      </c>
      <c r="J150" s="108" t="s">
        <v>1931</v>
      </c>
      <c r="K150" s="108" t="s">
        <v>1931</v>
      </c>
      <c r="L150" s="108" t="s">
        <v>1931</v>
      </c>
      <c r="M150" s="108" t="s">
        <v>1931</v>
      </c>
      <c r="N150" s="108" t="s">
        <v>1931</v>
      </c>
      <c r="O150" s="108" t="s">
        <v>1931</v>
      </c>
      <c r="P150" s="108" t="s">
        <v>1931</v>
      </c>
      <c r="Q150" s="108" t="s">
        <v>1931</v>
      </c>
      <c r="R150" s="108" t="s">
        <v>1931</v>
      </c>
      <c r="S150" s="108" t="s">
        <v>1931</v>
      </c>
      <c r="T150" s="108" t="s">
        <v>1931</v>
      </c>
      <c r="U150" s="108" t="s">
        <v>1931</v>
      </c>
      <c r="V150" s="108" t="s">
        <v>1931</v>
      </c>
      <c r="W150" s="108" t="s">
        <v>1931</v>
      </c>
      <c r="X150" s="108" t="s">
        <v>1931</v>
      </c>
      <c r="Y150" s="108" t="s">
        <v>1931</v>
      </c>
      <c r="Z150" s="108" t="s">
        <v>1931</v>
      </c>
      <c r="AA150" s="108" t="s">
        <v>1931</v>
      </c>
      <c r="AB150" s="108" t="s">
        <v>1931</v>
      </c>
      <c r="AC150" s="108" t="s">
        <v>1931</v>
      </c>
      <c r="AD150" s="108" t="s">
        <v>1931</v>
      </c>
      <c r="AE150" s="108" t="s">
        <v>1931</v>
      </c>
      <c r="AF150" s="108" t="s">
        <v>1931</v>
      </c>
      <c r="AG150" s="108" t="s">
        <v>1931</v>
      </c>
      <c r="AH150" s="108" t="s">
        <v>1931</v>
      </c>
      <c r="AI150" s="108" t="s">
        <v>1931</v>
      </c>
      <c r="AJ150" s="108" t="s">
        <v>1931</v>
      </c>
      <c r="AK150" s="108" t="s">
        <v>1931</v>
      </c>
      <c r="AL150" s="108" t="s">
        <v>1931</v>
      </c>
      <c r="AM150" s="108" t="s">
        <v>1931</v>
      </c>
    </row>
    <row r="151" spans="1:39" x14ac:dyDescent="0.4">
      <c r="A151" s="107" t="s">
        <v>25</v>
      </c>
      <c r="B151" s="107" t="s">
        <v>37</v>
      </c>
      <c r="C151" s="108" t="s">
        <v>1930</v>
      </c>
      <c r="D151" s="107" t="s">
        <v>459</v>
      </c>
      <c r="E151" s="107" t="s">
        <v>460</v>
      </c>
      <c r="F151" s="108" t="s">
        <v>1931</v>
      </c>
      <c r="G151" s="108" t="s">
        <v>1931</v>
      </c>
      <c r="H151" s="108" t="s">
        <v>1931</v>
      </c>
      <c r="I151" s="108" t="s">
        <v>1931</v>
      </c>
      <c r="J151" s="108" t="s">
        <v>1931</v>
      </c>
      <c r="K151" s="108" t="s">
        <v>1931</v>
      </c>
      <c r="L151" s="108" t="s">
        <v>1931</v>
      </c>
      <c r="M151" s="108" t="s">
        <v>1931</v>
      </c>
      <c r="N151" s="108" t="s">
        <v>1931</v>
      </c>
      <c r="O151" s="108" t="s">
        <v>1931</v>
      </c>
      <c r="P151" s="108" t="s">
        <v>1931</v>
      </c>
      <c r="Q151" s="108" t="s">
        <v>1931</v>
      </c>
      <c r="R151" s="108" t="s">
        <v>1931</v>
      </c>
      <c r="S151" s="108" t="s">
        <v>1931</v>
      </c>
      <c r="T151" s="108" t="s">
        <v>1931</v>
      </c>
      <c r="U151" s="108" t="s">
        <v>1931</v>
      </c>
      <c r="V151" s="108" t="s">
        <v>1931</v>
      </c>
      <c r="W151" s="108" t="s">
        <v>1931</v>
      </c>
      <c r="X151" s="108" t="s">
        <v>1931</v>
      </c>
      <c r="Y151" s="108" t="s">
        <v>1931</v>
      </c>
      <c r="Z151" s="108" t="s">
        <v>1931</v>
      </c>
      <c r="AA151" s="108" t="s">
        <v>1931</v>
      </c>
      <c r="AB151" s="108" t="s">
        <v>1931</v>
      </c>
      <c r="AC151" s="108" t="s">
        <v>1931</v>
      </c>
      <c r="AD151" s="108" t="s">
        <v>1931</v>
      </c>
      <c r="AE151" s="108" t="s">
        <v>1931</v>
      </c>
      <c r="AF151" s="108" t="s">
        <v>1931</v>
      </c>
      <c r="AG151" s="108" t="s">
        <v>1931</v>
      </c>
      <c r="AH151" s="108" t="s">
        <v>1931</v>
      </c>
      <c r="AI151" s="108" t="s">
        <v>1931</v>
      </c>
      <c r="AJ151" s="108" t="s">
        <v>1931</v>
      </c>
      <c r="AK151" s="108" t="s">
        <v>1931</v>
      </c>
      <c r="AL151" s="108" t="s">
        <v>1931</v>
      </c>
      <c r="AM151" s="108" t="s">
        <v>1931</v>
      </c>
    </row>
    <row r="152" spans="1:39" x14ac:dyDescent="0.4">
      <c r="A152" s="107" t="s">
        <v>25</v>
      </c>
      <c r="B152" s="107" t="s">
        <v>37</v>
      </c>
      <c r="C152" s="108" t="s">
        <v>1930</v>
      </c>
      <c r="D152" s="107" t="s">
        <v>2593</v>
      </c>
      <c r="E152" s="107" t="s">
        <v>2594</v>
      </c>
      <c r="F152" s="108" t="s">
        <v>1931</v>
      </c>
      <c r="G152" s="108" t="s">
        <v>1931</v>
      </c>
      <c r="H152" s="108" t="s">
        <v>1931</v>
      </c>
      <c r="I152" s="108" t="s">
        <v>1931</v>
      </c>
      <c r="J152" s="108" t="s">
        <v>1931</v>
      </c>
      <c r="K152" s="108" t="s">
        <v>1931</v>
      </c>
      <c r="L152" s="108" t="s">
        <v>1931</v>
      </c>
      <c r="M152" s="108" t="s">
        <v>1931</v>
      </c>
      <c r="N152" s="108" t="s">
        <v>1931</v>
      </c>
      <c r="O152" s="108" t="s">
        <v>1931</v>
      </c>
      <c r="P152" s="108" t="s">
        <v>1931</v>
      </c>
      <c r="Q152" s="108" t="s">
        <v>1931</v>
      </c>
      <c r="R152" s="108" t="s">
        <v>1931</v>
      </c>
      <c r="S152" s="108" t="s">
        <v>1931</v>
      </c>
      <c r="T152" s="108" t="s">
        <v>1931</v>
      </c>
      <c r="U152" s="108" t="s">
        <v>1931</v>
      </c>
      <c r="V152" s="108" t="s">
        <v>1931</v>
      </c>
      <c r="W152" s="108" t="s">
        <v>1931</v>
      </c>
      <c r="X152" s="108" t="s">
        <v>1931</v>
      </c>
      <c r="Y152" s="108" t="s">
        <v>1931</v>
      </c>
      <c r="Z152" s="108" t="s">
        <v>1931</v>
      </c>
      <c r="AA152" s="108" t="s">
        <v>1931</v>
      </c>
      <c r="AB152" s="108" t="s">
        <v>1931</v>
      </c>
      <c r="AC152" s="108" t="s">
        <v>1931</v>
      </c>
      <c r="AD152" s="108" t="s">
        <v>1931</v>
      </c>
      <c r="AE152" s="108" t="s">
        <v>1931</v>
      </c>
      <c r="AF152" s="108" t="s">
        <v>1931</v>
      </c>
      <c r="AG152" s="108" t="s">
        <v>1931</v>
      </c>
      <c r="AH152" s="108" t="s">
        <v>1931</v>
      </c>
      <c r="AI152" s="108" t="s">
        <v>1931</v>
      </c>
      <c r="AJ152" s="108" t="s">
        <v>1931</v>
      </c>
      <c r="AK152" s="108" t="s">
        <v>1931</v>
      </c>
      <c r="AL152" s="108" t="s">
        <v>1931</v>
      </c>
      <c r="AM152" s="108" t="s">
        <v>1931</v>
      </c>
    </row>
    <row r="153" spans="1:39" x14ac:dyDescent="0.4">
      <c r="A153" s="107" t="s">
        <v>25</v>
      </c>
      <c r="B153" s="107" t="s">
        <v>37</v>
      </c>
      <c r="C153" s="108" t="s">
        <v>1930</v>
      </c>
      <c r="D153" s="107" t="s">
        <v>447</v>
      </c>
      <c r="E153" s="107" t="s">
        <v>448</v>
      </c>
      <c r="F153" s="108" t="s">
        <v>1931</v>
      </c>
      <c r="G153" s="108" t="s">
        <v>1931</v>
      </c>
      <c r="H153" s="108" t="s">
        <v>1931</v>
      </c>
      <c r="I153" s="108" t="s">
        <v>1931</v>
      </c>
      <c r="J153" s="108" t="s">
        <v>1931</v>
      </c>
      <c r="K153" s="108" t="s">
        <v>1931</v>
      </c>
      <c r="L153" s="108" t="s">
        <v>1931</v>
      </c>
      <c r="M153" s="108" t="s">
        <v>1931</v>
      </c>
      <c r="N153" s="108" t="s">
        <v>1931</v>
      </c>
      <c r="O153" s="108" t="s">
        <v>1931</v>
      </c>
      <c r="P153" s="108" t="s">
        <v>1931</v>
      </c>
      <c r="Q153" s="108" t="s">
        <v>1931</v>
      </c>
      <c r="R153" s="108" t="s">
        <v>1931</v>
      </c>
      <c r="S153" s="108" t="s">
        <v>1931</v>
      </c>
      <c r="T153" s="108" t="s">
        <v>1931</v>
      </c>
      <c r="U153" s="108" t="s">
        <v>1931</v>
      </c>
      <c r="V153" s="108" t="s">
        <v>1931</v>
      </c>
      <c r="W153" s="108" t="s">
        <v>1931</v>
      </c>
      <c r="X153" s="108" t="s">
        <v>1931</v>
      </c>
      <c r="Y153" s="108" t="s">
        <v>1931</v>
      </c>
      <c r="Z153" s="108" t="s">
        <v>1931</v>
      </c>
      <c r="AA153" s="108" t="s">
        <v>1931</v>
      </c>
      <c r="AB153" s="108" t="s">
        <v>1931</v>
      </c>
      <c r="AC153" s="108" t="s">
        <v>1931</v>
      </c>
      <c r="AD153" s="108" t="s">
        <v>1931</v>
      </c>
      <c r="AE153" s="108" t="s">
        <v>1931</v>
      </c>
      <c r="AF153" s="108" t="s">
        <v>1931</v>
      </c>
      <c r="AG153" s="108" t="s">
        <v>1931</v>
      </c>
      <c r="AH153" s="108" t="s">
        <v>1931</v>
      </c>
      <c r="AI153" s="108" t="s">
        <v>1931</v>
      </c>
      <c r="AJ153" s="108" t="s">
        <v>1931</v>
      </c>
      <c r="AK153" s="108" t="s">
        <v>1931</v>
      </c>
      <c r="AL153" s="108" t="s">
        <v>1931</v>
      </c>
      <c r="AM153" s="108" t="s">
        <v>1931</v>
      </c>
    </row>
    <row r="154" spans="1:39" x14ac:dyDescent="0.4">
      <c r="A154" s="107" t="s">
        <v>25</v>
      </c>
      <c r="B154" s="107" t="s">
        <v>37</v>
      </c>
      <c r="C154" s="108" t="s">
        <v>1930</v>
      </c>
      <c r="D154" s="107" t="s">
        <v>461</v>
      </c>
      <c r="E154" s="107" t="s">
        <v>462</v>
      </c>
      <c r="F154" s="108" t="s">
        <v>1931</v>
      </c>
      <c r="G154" s="108" t="s">
        <v>1931</v>
      </c>
      <c r="H154" s="108" t="s">
        <v>1931</v>
      </c>
      <c r="I154" s="108" t="s">
        <v>1931</v>
      </c>
      <c r="J154" s="108" t="s">
        <v>1931</v>
      </c>
      <c r="K154" s="108" t="s">
        <v>1931</v>
      </c>
      <c r="L154" s="108" t="s">
        <v>1931</v>
      </c>
      <c r="M154" s="108" t="s">
        <v>1931</v>
      </c>
      <c r="N154" s="108" t="s">
        <v>1931</v>
      </c>
      <c r="O154" s="108" t="s">
        <v>1931</v>
      </c>
      <c r="P154" s="108" t="s">
        <v>1931</v>
      </c>
      <c r="Q154" s="108" t="s">
        <v>1931</v>
      </c>
      <c r="R154" s="108" t="s">
        <v>1931</v>
      </c>
      <c r="S154" s="108" t="s">
        <v>1931</v>
      </c>
      <c r="T154" s="108" t="s">
        <v>1931</v>
      </c>
      <c r="U154" s="108" t="s">
        <v>1931</v>
      </c>
      <c r="V154" s="108" t="s">
        <v>1931</v>
      </c>
      <c r="W154" s="108" t="s">
        <v>1931</v>
      </c>
      <c r="X154" s="108" t="s">
        <v>1931</v>
      </c>
      <c r="Y154" s="108" t="s">
        <v>1931</v>
      </c>
      <c r="Z154" s="108" t="s">
        <v>1931</v>
      </c>
      <c r="AA154" s="108" t="s">
        <v>1931</v>
      </c>
      <c r="AB154" s="108" t="s">
        <v>1931</v>
      </c>
      <c r="AC154" s="108" t="s">
        <v>1931</v>
      </c>
      <c r="AD154" s="108" t="s">
        <v>1931</v>
      </c>
      <c r="AE154" s="108" t="s">
        <v>1931</v>
      </c>
      <c r="AF154" s="108" t="s">
        <v>1931</v>
      </c>
      <c r="AG154" s="108" t="s">
        <v>1931</v>
      </c>
      <c r="AH154" s="108" t="s">
        <v>1931</v>
      </c>
      <c r="AI154" s="108" t="s">
        <v>1931</v>
      </c>
      <c r="AJ154" s="108" t="s">
        <v>1931</v>
      </c>
      <c r="AK154" s="108" t="s">
        <v>1931</v>
      </c>
      <c r="AL154" s="108" t="s">
        <v>1931</v>
      </c>
      <c r="AM154" s="108" t="s">
        <v>1931</v>
      </c>
    </row>
    <row r="155" spans="1:39" x14ac:dyDescent="0.4">
      <c r="A155" s="107" t="s">
        <v>25</v>
      </c>
      <c r="B155" s="107" t="s">
        <v>37</v>
      </c>
      <c r="C155" s="108" t="s">
        <v>1930</v>
      </c>
      <c r="D155" s="107" t="s">
        <v>426</v>
      </c>
      <c r="E155" s="107" t="s">
        <v>427</v>
      </c>
      <c r="F155" s="108" t="s">
        <v>1931</v>
      </c>
      <c r="G155" s="108" t="s">
        <v>1931</v>
      </c>
      <c r="H155" s="108" t="s">
        <v>1931</v>
      </c>
      <c r="I155" s="108" t="s">
        <v>1931</v>
      </c>
      <c r="J155" s="108" t="s">
        <v>1931</v>
      </c>
      <c r="K155" s="108" t="s">
        <v>1931</v>
      </c>
      <c r="L155" s="108" t="s">
        <v>1931</v>
      </c>
      <c r="M155" s="108" t="s">
        <v>1931</v>
      </c>
      <c r="N155" s="108" t="s">
        <v>1931</v>
      </c>
      <c r="O155" s="108" t="s">
        <v>1931</v>
      </c>
      <c r="P155" s="108" t="s">
        <v>1931</v>
      </c>
      <c r="Q155" s="108" t="s">
        <v>1931</v>
      </c>
      <c r="R155" s="108" t="s">
        <v>1931</v>
      </c>
      <c r="S155" s="108" t="s">
        <v>1931</v>
      </c>
      <c r="T155" s="108" t="s">
        <v>1931</v>
      </c>
      <c r="U155" s="108" t="s">
        <v>1931</v>
      </c>
      <c r="V155" s="108" t="s">
        <v>1931</v>
      </c>
      <c r="W155" s="108" t="s">
        <v>1931</v>
      </c>
      <c r="X155" s="108" t="s">
        <v>1931</v>
      </c>
      <c r="Y155" s="108" t="s">
        <v>1931</v>
      </c>
      <c r="Z155" s="108" t="s">
        <v>1931</v>
      </c>
      <c r="AA155" s="108" t="s">
        <v>1931</v>
      </c>
      <c r="AB155" s="108" t="s">
        <v>1931</v>
      </c>
      <c r="AC155" s="108" t="s">
        <v>1931</v>
      </c>
      <c r="AD155" s="108" t="s">
        <v>1931</v>
      </c>
      <c r="AE155" s="108" t="s">
        <v>1931</v>
      </c>
      <c r="AF155" s="108" t="s">
        <v>1931</v>
      </c>
      <c r="AG155" s="108" t="s">
        <v>1931</v>
      </c>
      <c r="AH155" s="108" t="s">
        <v>1931</v>
      </c>
      <c r="AI155" s="108" t="s">
        <v>1931</v>
      </c>
      <c r="AJ155" s="108" t="s">
        <v>1931</v>
      </c>
      <c r="AK155" s="108" t="s">
        <v>1931</v>
      </c>
      <c r="AL155" s="108" t="s">
        <v>1931</v>
      </c>
      <c r="AM155" s="108" t="s">
        <v>1931</v>
      </c>
    </row>
    <row r="156" spans="1:39" x14ac:dyDescent="0.4">
      <c r="A156" s="107" t="s">
        <v>25</v>
      </c>
      <c r="B156" s="107" t="s">
        <v>37</v>
      </c>
      <c r="C156" s="108" t="s">
        <v>1930</v>
      </c>
      <c r="D156" s="107" t="s">
        <v>444</v>
      </c>
      <c r="E156" s="107" t="s">
        <v>445</v>
      </c>
      <c r="F156" s="108" t="s">
        <v>1931</v>
      </c>
      <c r="G156" s="108" t="s">
        <v>1931</v>
      </c>
      <c r="H156" s="108" t="s">
        <v>1931</v>
      </c>
      <c r="I156" s="108" t="s">
        <v>1931</v>
      </c>
      <c r="J156" s="108" t="s">
        <v>1931</v>
      </c>
      <c r="K156" s="108" t="s">
        <v>1931</v>
      </c>
      <c r="L156" s="108" t="s">
        <v>1931</v>
      </c>
      <c r="M156" s="108" t="s">
        <v>1931</v>
      </c>
      <c r="N156" s="108" t="s">
        <v>1931</v>
      </c>
      <c r="O156" s="108" t="s">
        <v>1931</v>
      </c>
      <c r="P156" s="108" t="s">
        <v>1931</v>
      </c>
      <c r="Q156" s="108" t="s">
        <v>1931</v>
      </c>
      <c r="R156" s="108" t="s">
        <v>1931</v>
      </c>
      <c r="S156" s="108" t="s">
        <v>1931</v>
      </c>
      <c r="T156" s="108" t="s">
        <v>1931</v>
      </c>
      <c r="U156" s="108" t="s">
        <v>1931</v>
      </c>
      <c r="V156" s="108" t="s">
        <v>1931</v>
      </c>
      <c r="W156" s="108" t="s">
        <v>1931</v>
      </c>
      <c r="X156" s="108" t="s">
        <v>1931</v>
      </c>
      <c r="Y156" s="108" t="s">
        <v>1931</v>
      </c>
      <c r="Z156" s="108" t="s">
        <v>1931</v>
      </c>
      <c r="AA156" s="108" t="s">
        <v>1931</v>
      </c>
      <c r="AB156" s="108" t="s">
        <v>1931</v>
      </c>
      <c r="AC156" s="108" t="s">
        <v>1931</v>
      </c>
      <c r="AD156" s="108" t="s">
        <v>1931</v>
      </c>
      <c r="AE156" s="108" t="s">
        <v>1931</v>
      </c>
      <c r="AF156" s="108" t="s">
        <v>1931</v>
      </c>
      <c r="AG156" s="108" t="s">
        <v>1931</v>
      </c>
      <c r="AH156" s="108" t="s">
        <v>1931</v>
      </c>
      <c r="AI156" s="108" t="s">
        <v>1931</v>
      </c>
      <c r="AJ156" s="108" t="s">
        <v>1931</v>
      </c>
      <c r="AK156" s="108" t="s">
        <v>1931</v>
      </c>
      <c r="AL156" s="108" t="s">
        <v>1931</v>
      </c>
      <c r="AM156" s="108" t="s">
        <v>1931</v>
      </c>
    </row>
    <row r="157" spans="1:39" x14ac:dyDescent="0.4">
      <c r="A157" s="107" t="s">
        <v>25</v>
      </c>
      <c r="B157" s="107" t="s">
        <v>45</v>
      </c>
      <c r="C157" s="108" t="s">
        <v>1930</v>
      </c>
      <c r="D157" s="107" t="s">
        <v>483</v>
      </c>
      <c r="E157" s="107" t="s">
        <v>484</v>
      </c>
      <c r="F157" s="108" t="s">
        <v>1931</v>
      </c>
      <c r="G157" s="108" t="s">
        <v>1931</v>
      </c>
      <c r="H157" s="108" t="s">
        <v>1931</v>
      </c>
      <c r="I157" s="108" t="s">
        <v>1931</v>
      </c>
      <c r="J157" s="108" t="s">
        <v>1931</v>
      </c>
      <c r="K157" s="108" t="s">
        <v>1931</v>
      </c>
      <c r="L157" s="108" t="s">
        <v>1931</v>
      </c>
      <c r="M157" s="108" t="s">
        <v>1931</v>
      </c>
      <c r="N157" s="108" t="s">
        <v>1931</v>
      </c>
      <c r="O157" s="108" t="s">
        <v>1931</v>
      </c>
      <c r="P157" s="108" t="s">
        <v>1931</v>
      </c>
      <c r="Q157" s="108" t="s">
        <v>1931</v>
      </c>
      <c r="R157" s="108" t="s">
        <v>1931</v>
      </c>
      <c r="S157" s="108" t="s">
        <v>1931</v>
      </c>
      <c r="T157" s="108" t="s">
        <v>1931</v>
      </c>
      <c r="U157" s="108" t="s">
        <v>1931</v>
      </c>
      <c r="V157" s="108" t="s">
        <v>1931</v>
      </c>
      <c r="W157" s="108" t="s">
        <v>1931</v>
      </c>
      <c r="X157" s="108" t="s">
        <v>1931</v>
      </c>
      <c r="Y157" s="108" t="s">
        <v>1931</v>
      </c>
      <c r="Z157" s="108" t="s">
        <v>1931</v>
      </c>
      <c r="AA157" s="108" t="s">
        <v>1931</v>
      </c>
      <c r="AB157" s="108" t="s">
        <v>1931</v>
      </c>
      <c r="AC157" s="108" t="s">
        <v>1931</v>
      </c>
      <c r="AD157" s="108" t="s">
        <v>1931</v>
      </c>
      <c r="AE157" s="108" t="s">
        <v>1931</v>
      </c>
      <c r="AF157" s="108" t="s">
        <v>1931</v>
      </c>
      <c r="AG157" s="108" t="s">
        <v>1931</v>
      </c>
      <c r="AH157" s="108" t="s">
        <v>1931</v>
      </c>
      <c r="AI157" s="108" t="s">
        <v>1931</v>
      </c>
      <c r="AJ157" s="108" t="s">
        <v>1931</v>
      </c>
      <c r="AK157" s="108" t="s">
        <v>1931</v>
      </c>
      <c r="AL157" s="108" t="s">
        <v>1931</v>
      </c>
      <c r="AM157" s="108" t="s">
        <v>1931</v>
      </c>
    </row>
    <row r="158" spans="1:39" x14ac:dyDescent="0.4">
      <c r="A158" s="107" t="s">
        <v>25</v>
      </c>
      <c r="B158" s="107" t="s">
        <v>37</v>
      </c>
      <c r="C158" s="108" t="s">
        <v>1930</v>
      </c>
      <c r="D158" s="107" t="s">
        <v>2595</v>
      </c>
      <c r="E158" s="107" t="s">
        <v>2596</v>
      </c>
      <c r="F158" s="108" t="s">
        <v>1931</v>
      </c>
      <c r="G158" s="108" t="s">
        <v>1931</v>
      </c>
      <c r="H158" s="108" t="s">
        <v>1931</v>
      </c>
      <c r="I158" s="108" t="s">
        <v>1931</v>
      </c>
      <c r="J158" s="108" t="s">
        <v>1931</v>
      </c>
      <c r="K158" s="108" t="s">
        <v>1931</v>
      </c>
      <c r="L158" s="108" t="s">
        <v>1931</v>
      </c>
      <c r="M158" s="108" t="s">
        <v>1931</v>
      </c>
      <c r="N158" s="108" t="s">
        <v>1931</v>
      </c>
      <c r="O158" s="108" t="s">
        <v>1931</v>
      </c>
      <c r="P158" s="108" t="s">
        <v>1931</v>
      </c>
      <c r="Q158" s="108" t="s">
        <v>1931</v>
      </c>
      <c r="R158" s="108" t="s">
        <v>1931</v>
      </c>
      <c r="S158" s="108" t="s">
        <v>1931</v>
      </c>
      <c r="T158" s="108" t="s">
        <v>1931</v>
      </c>
      <c r="U158" s="108" t="s">
        <v>1931</v>
      </c>
      <c r="V158" s="108" t="s">
        <v>1931</v>
      </c>
      <c r="W158" s="108" t="s">
        <v>1931</v>
      </c>
      <c r="X158" s="108" t="s">
        <v>1931</v>
      </c>
      <c r="Y158" s="108" t="s">
        <v>1931</v>
      </c>
      <c r="Z158" s="108" t="s">
        <v>1931</v>
      </c>
      <c r="AA158" s="108" t="s">
        <v>1931</v>
      </c>
      <c r="AB158" s="108" t="s">
        <v>1931</v>
      </c>
      <c r="AC158" s="108" t="s">
        <v>1931</v>
      </c>
      <c r="AD158" s="108" t="s">
        <v>1931</v>
      </c>
      <c r="AE158" s="108" t="s">
        <v>1931</v>
      </c>
      <c r="AF158" s="108" t="s">
        <v>1931</v>
      </c>
      <c r="AG158" s="108" t="s">
        <v>1931</v>
      </c>
      <c r="AH158" s="108" t="s">
        <v>1931</v>
      </c>
      <c r="AI158" s="108" t="s">
        <v>1931</v>
      </c>
      <c r="AJ158" s="108" t="s">
        <v>1931</v>
      </c>
      <c r="AK158" s="108" t="s">
        <v>1931</v>
      </c>
      <c r="AL158" s="108" t="s">
        <v>1931</v>
      </c>
      <c r="AM158" s="108" t="s">
        <v>1931</v>
      </c>
    </row>
    <row r="159" spans="1:39" x14ac:dyDescent="0.4">
      <c r="A159" s="107" t="s">
        <v>25</v>
      </c>
      <c r="B159" s="107" t="s">
        <v>37</v>
      </c>
      <c r="C159" s="108" t="s">
        <v>1930</v>
      </c>
      <c r="D159" s="107" t="s">
        <v>2597</v>
      </c>
      <c r="E159" s="107" t="s">
        <v>2598</v>
      </c>
      <c r="F159" s="108" t="s">
        <v>1931</v>
      </c>
      <c r="G159" s="108" t="s">
        <v>1931</v>
      </c>
      <c r="H159" s="108" t="s">
        <v>1931</v>
      </c>
      <c r="I159" s="108" t="s">
        <v>1931</v>
      </c>
      <c r="J159" s="108" t="s">
        <v>1931</v>
      </c>
      <c r="K159" s="108" t="s">
        <v>1931</v>
      </c>
      <c r="L159" s="108" t="s">
        <v>1931</v>
      </c>
      <c r="M159" s="108" t="s">
        <v>1931</v>
      </c>
      <c r="N159" s="108" t="s">
        <v>1931</v>
      </c>
      <c r="O159" s="108" t="s">
        <v>1931</v>
      </c>
      <c r="P159" s="108" t="s">
        <v>1931</v>
      </c>
      <c r="Q159" s="108" t="s">
        <v>1931</v>
      </c>
      <c r="R159" s="108" t="s">
        <v>1931</v>
      </c>
      <c r="S159" s="108" t="s">
        <v>1931</v>
      </c>
      <c r="T159" s="108" t="s">
        <v>1931</v>
      </c>
      <c r="U159" s="108" t="s">
        <v>1931</v>
      </c>
      <c r="V159" s="108" t="s">
        <v>1931</v>
      </c>
      <c r="W159" s="108" t="s">
        <v>1931</v>
      </c>
      <c r="X159" s="108" t="s">
        <v>1931</v>
      </c>
      <c r="Y159" s="108" t="s">
        <v>1931</v>
      </c>
      <c r="Z159" s="108" t="s">
        <v>1931</v>
      </c>
      <c r="AA159" s="108" t="s">
        <v>1931</v>
      </c>
      <c r="AB159" s="108" t="s">
        <v>1931</v>
      </c>
      <c r="AC159" s="108" t="s">
        <v>1931</v>
      </c>
      <c r="AD159" s="108" t="s">
        <v>1931</v>
      </c>
      <c r="AE159" s="108" t="s">
        <v>1931</v>
      </c>
      <c r="AF159" s="108" t="s">
        <v>1931</v>
      </c>
      <c r="AG159" s="108" t="s">
        <v>1931</v>
      </c>
      <c r="AH159" s="108" t="s">
        <v>1931</v>
      </c>
      <c r="AI159" s="108" t="s">
        <v>1931</v>
      </c>
      <c r="AJ159" s="108" t="s">
        <v>1931</v>
      </c>
      <c r="AK159" s="108" t="s">
        <v>1931</v>
      </c>
      <c r="AL159" s="108" t="s">
        <v>1931</v>
      </c>
      <c r="AM159" s="108" t="s">
        <v>1931</v>
      </c>
    </row>
    <row r="160" spans="1:39" x14ac:dyDescent="0.4">
      <c r="A160" s="107" t="s">
        <v>25</v>
      </c>
      <c r="B160" s="107" t="s">
        <v>37</v>
      </c>
      <c r="C160" s="108" t="s">
        <v>1930</v>
      </c>
      <c r="D160" s="107" t="s">
        <v>463</v>
      </c>
      <c r="E160" s="107" t="s">
        <v>464</v>
      </c>
      <c r="F160" s="108" t="s">
        <v>1931</v>
      </c>
      <c r="G160" s="108" t="s">
        <v>1931</v>
      </c>
      <c r="H160" s="108" t="s">
        <v>1931</v>
      </c>
      <c r="I160" s="108" t="s">
        <v>1931</v>
      </c>
      <c r="J160" s="108" t="s">
        <v>1931</v>
      </c>
      <c r="K160" s="108" t="s">
        <v>1931</v>
      </c>
      <c r="L160" s="108" t="s">
        <v>1931</v>
      </c>
      <c r="M160" s="108" t="s">
        <v>1931</v>
      </c>
      <c r="N160" s="108" t="s">
        <v>1931</v>
      </c>
      <c r="O160" s="108" t="s">
        <v>1931</v>
      </c>
      <c r="P160" s="108" t="s">
        <v>1931</v>
      </c>
      <c r="Q160" s="108" t="s">
        <v>1931</v>
      </c>
      <c r="R160" s="108" t="s">
        <v>1931</v>
      </c>
      <c r="S160" s="108" t="s">
        <v>1931</v>
      </c>
      <c r="T160" s="108" t="s">
        <v>1931</v>
      </c>
      <c r="U160" s="108" t="s">
        <v>1931</v>
      </c>
      <c r="V160" s="108" t="s">
        <v>1931</v>
      </c>
      <c r="W160" s="108" t="s">
        <v>1931</v>
      </c>
      <c r="X160" s="108" t="s">
        <v>1931</v>
      </c>
      <c r="Y160" s="108" t="s">
        <v>1931</v>
      </c>
      <c r="Z160" s="108" t="s">
        <v>1931</v>
      </c>
      <c r="AA160" s="108" t="s">
        <v>1931</v>
      </c>
      <c r="AB160" s="108" t="s">
        <v>1931</v>
      </c>
      <c r="AC160" s="108" t="s">
        <v>1931</v>
      </c>
      <c r="AD160" s="108" t="s">
        <v>1931</v>
      </c>
      <c r="AE160" s="108" t="s">
        <v>1931</v>
      </c>
      <c r="AF160" s="108" t="s">
        <v>1931</v>
      </c>
      <c r="AG160" s="108" t="s">
        <v>1931</v>
      </c>
      <c r="AH160" s="108" t="s">
        <v>1931</v>
      </c>
      <c r="AI160" s="108" t="s">
        <v>1931</v>
      </c>
      <c r="AJ160" s="108" t="s">
        <v>1931</v>
      </c>
      <c r="AK160" s="108" t="s">
        <v>1931</v>
      </c>
      <c r="AL160" s="108" t="s">
        <v>1931</v>
      </c>
      <c r="AM160" s="108" t="s">
        <v>1931</v>
      </c>
    </row>
    <row r="161" spans="1:39" x14ac:dyDescent="0.4">
      <c r="A161" s="107" t="s">
        <v>25</v>
      </c>
      <c r="B161" s="107" t="s">
        <v>37</v>
      </c>
      <c r="C161" s="108" t="s">
        <v>1930</v>
      </c>
      <c r="D161" s="107" t="s">
        <v>449</v>
      </c>
      <c r="E161" s="107" t="s">
        <v>450</v>
      </c>
      <c r="F161" s="108" t="s">
        <v>1931</v>
      </c>
      <c r="G161" s="108" t="s">
        <v>1931</v>
      </c>
      <c r="H161" s="108" t="s">
        <v>1931</v>
      </c>
      <c r="I161" s="108" t="s">
        <v>1931</v>
      </c>
      <c r="J161" s="108" t="s">
        <v>1931</v>
      </c>
      <c r="K161" s="108" t="s">
        <v>1931</v>
      </c>
      <c r="L161" s="108" t="s">
        <v>1931</v>
      </c>
      <c r="M161" s="108" t="s">
        <v>1931</v>
      </c>
      <c r="N161" s="108" t="s">
        <v>1931</v>
      </c>
      <c r="O161" s="108" t="s">
        <v>1931</v>
      </c>
      <c r="P161" s="108" t="s">
        <v>1931</v>
      </c>
      <c r="Q161" s="108" t="s">
        <v>1931</v>
      </c>
      <c r="R161" s="108" t="s">
        <v>1931</v>
      </c>
      <c r="S161" s="108" t="s">
        <v>1931</v>
      </c>
      <c r="T161" s="108" t="s">
        <v>1931</v>
      </c>
      <c r="U161" s="108" t="s">
        <v>1931</v>
      </c>
      <c r="V161" s="108" t="s">
        <v>1931</v>
      </c>
      <c r="W161" s="108" t="s">
        <v>1931</v>
      </c>
      <c r="X161" s="108" t="s">
        <v>1931</v>
      </c>
      <c r="Y161" s="108" t="s">
        <v>1931</v>
      </c>
      <c r="Z161" s="108" t="s">
        <v>1931</v>
      </c>
      <c r="AA161" s="108" t="s">
        <v>1931</v>
      </c>
      <c r="AB161" s="108" t="s">
        <v>1931</v>
      </c>
      <c r="AC161" s="108" t="s">
        <v>1931</v>
      </c>
      <c r="AD161" s="108" t="s">
        <v>1931</v>
      </c>
      <c r="AE161" s="108" t="s">
        <v>1931</v>
      </c>
      <c r="AF161" s="108" t="s">
        <v>1931</v>
      </c>
      <c r="AG161" s="108" t="s">
        <v>1931</v>
      </c>
      <c r="AH161" s="108" t="s">
        <v>1931</v>
      </c>
      <c r="AI161" s="108" t="s">
        <v>1931</v>
      </c>
      <c r="AJ161" s="108" t="s">
        <v>1931</v>
      </c>
      <c r="AK161" s="108" t="s">
        <v>1931</v>
      </c>
      <c r="AL161" s="108" t="s">
        <v>1931</v>
      </c>
      <c r="AM161" s="108" t="s">
        <v>1931</v>
      </c>
    </row>
    <row r="162" spans="1:39" x14ac:dyDescent="0.4">
      <c r="A162" s="107" t="s">
        <v>25</v>
      </c>
      <c r="B162" s="107" t="s">
        <v>37</v>
      </c>
      <c r="C162" s="108" t="s">
        <v>1930</v>
      </c>
      <c r="D162" s="107" t="s">
        <v>2599</v>
      </c>
      <c r="E162" s="107" t="s">
        <v>446</v>
      </c>
      <c r="F162" s="108" t="s">
        <v>1931</v>
      </c>
      <c r="G162" s="108" t="s">
        <v>1931</v>
      </c>
      <c r="H162" s="108" t="s">
        <v>1931</v>
      </c>
      <c r="I162" s="108" t="s">
        <v>1931</v>
      </c>
      <c r="J162" s="108" t="s">
        <v>1931</v>
      </c>
      <c r="K162" s="108" t="s">
        <v>1931</v>
      </c>
      <c r="L162" s="108" t="s">
        <v>1931</v>
      </c>
      <c r="M162" s="108" t="s">
        <v>1931</v>
      </c>
      <c r="N162" s="108" t="s">
        <v>1931</v>
      </c>
      <c r="O162" s="108" t="s">
        <v>1931</v>
      </c>
      <c r="P162" s="108" t="s">
        <v>1931</v>
      </c>
      <c r="Q162" s="108" t="s">
        <v>1931</v>
      </c>
      <c r="R162" s="108" t="s">
        <v>1931</v>
      </c>
      <c r="S162" s="108" t="s">
        <v>1931</v>
      </c>
      <c r="T162" s="108" t="s">
        <v>1931</v>
      </c>
      <c r="U162" s="108" t="s">
        <v>1931</v>
      </c>
      <c r="V162" s="108" t="s">
        <v>1931</v>
      </c>
      <c r="W162" s="108" t="s">
        <v>1931</v>
      </c>
      <c r="X162" s="108" t="s">
        <v>1931</v>
      </c>
      <c r="Y162" s="108" t="s">
        <v>1931</v>
      </c>
      <c r="Z162" s="108" t="s">
        <v>1931</v>
      </c>
      <c r="AA162" s="108" t="s">
        <v>1931</v>
      </c>
      <c r="AB162" s="108" t="s">
        <v>1931</v>
      </c>
      <c r="AC162" s="108" t="s">
        <v>1931</v>
      </c>
      <c r="AD162" s="108" t="s">
        <v>1931</v>
      </c>
      <c r="AE162" s="108" t="s">
        <v>1931</v>
      </c>
      <c r="AF162" s="108" t="s">
        <v>1931</v>
      </c>
      <c r="AG162" s="108" t="s">
        <v>1931</v>
      </c>
      <c r="AH162" s="108" t="s">
        <v>1931</v>
      </c>
      <c r="AI162" s="108" t="s">
        <v>1931</v>
      </c>
      <c r="AJ162" s="108" t="s">
        <v>1931</v>
      </c>
      <c r="AK162" s="108" t="s">
        <v>1931</v>
      </c>
      <c r="AL162" s="108" t="s">
        <v>1931</v>
      </c>
      <c r="AM162" s="108" t="s">
        <v>1931</v>
      </c>
    </row>
    <row r="163" spans="1:39" x14ac:dyDescent="0.4">
      <c r="A163" s="107" t="s">
        <v>25</v>
      </c>
      <c r="B163" s="107" t="s">
        <v>37</v>
      </c>
      <c r="C163" s="108" t="s">
        <v>1930</v>
      </c>
      <c r="D163" s="107" t="s">
        <v>2600</v>
      </c>
      <c r="E163" s="107" t="s">
        <v>2601</v>
      </c>
      <c r="F163" s="108" t="s">
        <v>1931</v>
      </c>
      <c r="G163" s="108" t="s">
        <v>1931</v>
      </c>
      <c r="H163" s="108" t="s">
        <v>1931</v>
      </c>
      <c r="I163" s="108" t="s">
        <v>1931</v>
      </c>
      <c r="J163" s="108" t="s">
        <v>1931</v>
      </c>
      <c r="K163" s="108" t="s">
        <v>1931</v>
      </c>
      <c r="L163" s="108" t="s">
        <v>1931</v>
      </c>
      <c r="M163" s="108" t="s">
        <v>1931</v>
      </c>
      <c r="N163" s="108" t="s">
        <v>1931</v>
      </c>
      <c r="O163" s="108" t="s">
        <v>1931</v>
      </c>
      <c r="P163" s="108" t="s">
        <v>1931</v>
      </c>
      <c r="Q163" s="108" t="s">
        <v>1931</v>
      </c>
      <c r="R163" s="108" t="s">
        <v>1931</v>
      </c>
      <c r="S163" s="108" t="s">
        <v>1931</v>
      </c>
      <c r="T163" s="108" t="s">
        <v>1931</v>
      </c>
      <c r="U163" s="108" t="s">
        <v>1931</v>
      </c>
      <c r="V163" s="108" t="s">
        <v>1931</v>
      </c>
      <c r="W163" s="108" t="s">
        <v>1931</v>
      </c>
      <c r="X163" s="108" t="s">
        <v>1931</v>
      </c>
      <c r="Y163" s="108" t="s">
        <v>1931</v>
      </c>
      <c r="Z163" s="108" t="s">
        <v>1931</v>
      </c>
      <c r="AA163" s="108" t="s">
        <v>1931</v>
      </c>
      <c r="AB163" s="108" t="s">
        <v>1931</v>
      </c>
      <c r="AC163" s="108" t="s">
        <v>1931</v>
      </c>
      <c r="AD163" s="108" t="s">
        <v>1931</v>
      </c>
      <c r="AE163" s="108" t="s">
        <v>1931</v>
      </c>
      <c r="AF163" s="108" t="s">
        <v>1931</v>
      </c>
      <c r="AG163" s="108" t="s">
        <v>1931</v>
      </c>
      <c r="AH163" s="108" t="s">
        <v>1931</v>
      </c>
      <c r="AI163" s="108" t="s">
        <v>1931</v>
      </c>
      <c r="AJ163" s="108" t="s">
        <v>1931</v>
      </c>
      <c r="AK163" s="108" t="s">
        <v>1931</v>
      </c>
      <c r="AL163" s="108" t="s">
        <v>1931</v>
      </c>
      <c r="AM163" s="108" t="s">
        <v>1931</v>
      </c>
    </row>
    <row r="164" spans="1:39" x14ac:dyDescent="0.4">
      <c r="A164" s="107" t="s">
        <v>94</v>
      </c>
      <c r="B164" s="107" t="s">
        <v>43</v>
      </c>
      <c r="C164" s="108" t="s">
        <v>1930</v>
      </c>
      <c r="D164" s="107" t="s">
        <v>361</v>
      </c>
      <c r="E164" s="107" t="s">
        <v>2045</v>
      </c>
      <c r="F164" s="108" t="s">
        <v>1931</v>
      </c>
      <c r="G164" s="108" t="s">
        <v>1931</v>
      </c>
      <c r="H164" s="108" t="s">
        <v>1931</v>
      </c>
      <c r="I164" s="108" t="s">
        <v>1931</v>
      </c>
      <c r="J164" s="108" t="s">
        <v>1931</v>
      </c>
      <c r="K164" s="108" t="s">
        <v>1931</v>
      </c>
      <c r="L164" s="108" t="s">
        <v>1931</v>
      </c>
      <c r="M164" s="108" t="s">
        <v>1931</v>
      </c>
      <c r="N164" s="108" t="s">
        <v>1931</v>
      </c>
      <c r="O164" s="108" t="s">
        <v>1931</v>
      </c>
      <c r="P164" s="108" t="s">
        <v>1931</v>
      </c>
      <c r="Q164" s="108" t="s">
        <v>1931</v>
      </c>
      <c r="R164" s="108" t="s">
        <v>1931</v>
      </c>
      <c r="S164" s="108" t="s">
        <v>1931</v>
      </c>
      <c r="T164" s="108" t="s">
        <v>1931</v>
      </c>
      <c r="U164" s="108" t="s">
        <v>1931</v>
      </c>
      <c r="V164" s="108" t="s">
        <v>1931</v>
      </c>
      <c r="W164" s="108" t="s">
        <v>1931</v>
      </c>
      <c r="X164" s="108" t="s">
        <v>1931</v>
      </c>
      <c r="Y164" s="108" t="s">
        <v>1931</v>
      </c>
      <c r="Z164" s="108" t="s">
        <v>1931</v>
      </c>
      <c r="AA164" s="108" t="s">
        <v>1931</v>
      </c>
      <c r="AB164" s="108" t="s">
        <v>1931</v>
      </c>
      <c r="AC164" s="108" t="s">
        <v>1931</v>
      </c>
      <c r="AD164" s="108" t="s">
        <v>1931</v>
      </c>
      <c r="AE164" s="108" t="s">
        <v>1931</v>
      </c>
      <c r="AF164" s="108" t="s">
        <v>1931</v>
      </c>
      <c r="AG164" s="108" t="s">
        <v>1931</v>
      </c>
      <c r="AH164" s="108" t="s">
        <v>1931</v>
      </c>
      <c r="AI164" s="108" t="s">
        <v>1931</v>
      </c>
      <c r="AJ164" s="108" t="s">
        <v>1931</v>
      </c>
      <c r="AK164" s="108" t="s">
        <v>1931</v>
      </c>
      <c r="AL164" s="108" t="s">
        <v>1931</v>
      </c>
      <c r="AM164" s="108" t="s">
        <v>1931</v>
      </c>
    </row>
    <row r="165" spans="1:39" x14ac:dyDescent="0.4">
      <c r="A165" s="107" t="s">
        <v>94</v>
      </c>
      <c r="B165" s="107" t="s">
        <v>43</v>
      </c>
      <c r="C165" s="108" t="s">
        <v>1930</v>
      </c>
      <c r="D165" s="107" t="s">
        <v>360</v>
      </c>
      <c r="E165" s="107" t="s">
        <v>2046</v>
      </c>
      <c r="F165" s="108" t="s">
        <v>1931</v>
      </c>
      <c r="G165" s="108" t="s">
        <v>1931</v>
      </c>
      <c r="H165" s="108" t="s">
        <v>1931</v>
      </c>
      <c r="I165" s="108" t="s">
        <v>1931</v>
      </c>
      <c r="J165" s="108" t="s">
        <v>1931</v>
      </c>
      <c r="K165" s="108" t="s">
        <v>1931</v>
      </c>
      <c r="L165" s="108" t="s">
        <v>1931</v>
      </c>
      <c r="M165" s="108" t="s">
        <v>1931</v>
      </c>
      <c r="N165" s="108" t="s">
        <v>1931</v>
      </c>
      <c r="O165" s="108" t="s">
        <v>1931</v>
      </c>
      <c r="P165" s="108" t="s">
        <v>1931</v>
      </c>
      <c r="Q165" s="108" t="s">
        <v>1931</v>
      </c>
      <c r="R165" s="108" t="s">
        <v>1931</v>
      </c>
      <c r="S165" s="108" t="s">
        <v>1931</v>
      </c>
      <c r="T165" s="108" t="s">
        <v>1931</v>
      </c>
      <c r="U165" s="108" t="s">
        <v>1931</v>
      </c>
      <c r="V165" s="108" t="s">
        <v>1931</v>
      </c>
      <c r="W165" s="108" t="s">
        <v>1931</v>
      </c>
      <c r="X165" s="108" t="s">
        <v>1931</v>
      </c>
      <c r="Y165" s="108" t="s">
        <v>1931</v>
      </c>
      <c r="Z165" s="108" t="s">
        <v>1931</v>
      </c>
      <c r="AA165" s="108" t="s">
        <v>1931</v>
      </c>
      <c r="AB165" s="108" t="s">
        <v>1931</v>
      </c>
      <c r="AC165" s="108" t="s">
        <v>1931</v>
      </c>
      <c r="AD165" s="108" t="s">
        <v>1931</v>
      </c>
      <c r="AE165" s="108" t="s">
        <v>1931</v>
      </c>
      <c r="AF165" s="108" t="s">
        <v>1931</v>
      </c>
      <c r="AG165" s="108" t="s">
        <v>1931</v>
      </c>
      <c r="AH165" s="108" t="s">
        <v>1931</v>
      </c>
      <c r="AI165" s="108" t="s">
        <v>1931</v>
      </c>
      <c r="AJ165" s="108" t="s">
        <v>1931</v>
      </c>
      <c r="AK165" s="108" t="s">
        <v>1931</v>
      </c>
      <c r="AL165" s="108" t="s">
        <v>1931</v>
      </c>
      <c r="AM165" s="108" t="s">
        <v>1931</v>
      </c>
    </row>
    <row r="166" spans="1:39" x14ac:dyDescent="0.4">
      <c r="A166" s="107" t="s">
        <v>94</v>
      </c>
      <c r="B166" s="107" t="s">
        <v>38</v>
      </c>
      <c r="C166" s="108" t="s">
        <v>1930</v>
      </c>
      <c r="D166" s="107" t="s">
        <v>359</v>
      </c>
      <c r="E166" s="107" t="s">
        <v>2037</v>
      </c>
      <c r="F166" s="108" t="s">
        <v>1931</v>
      </c>
      <c r="G166" s="108" t="s">
        <v>1931</v>
      </c>
      <c r="H166" s="108" t="s">
        <v>1931</v>
      </c>
      <c r="I166" s="108" t="s">
        <v>1931</v>
      </c>
      <c r="J166" s="108" t="s">
        <v>1931</v>
      </c>
      <c r="K166" s="108" t="s">
        <v>1931</v>
      </c>
      <c r="L166" s="108" t="s">
        <v>1931</v>
      </c>
      <c r="M166" s="108" t="s">
        <v>1931</v>
      </c>
      <c r="N166" s="108" t="s">
        <v>1931</v>
      </c>
      <c r="O166" s="108" t="s">
        <v>1931</v>
      </c>
      <c r="P166" s="108" t="s">
        <v>1931</v>
      </c>
      <c r="Q166" s="108" t="s">
        <v>1931</v>
      </c>
      <c r="R166" s="108" t="s">
        <v>1931</v>
      </c>
      <c r="S166" s="108" t="s">
        <v>1931</v>
      </c>
      <c r="T166" s="108" t="s">
        <v>1931</v>
      </c>
      <c r="U166" s="108" t="s">
        <v>1931</v>
      </c>
      <c r="V166" s="108" t="s">
        <v>1931</v>
      </c>
      <c r="W166" s="108" t="s">
        <v>1931</v>
      </c>
      <c r="X166" s="108" t="s">
        <v>1931</v>
      </c>
      <c r="Y166" s="108" t="s">
        <v>1931</v>
      </c>
      <c r="Z166" s="108" t="s">
        <v>1931</v>
      </c>
      <c r="AA166" s="108" t="s">
        <v>1931</v>
      </c>
      <c r="AB166" s="108" t="s">
        <v>1931</v>
      </c>
      <c r="AC166" s="108" t="s">
        <v>1931</v>
      </c>
      <c r="AD166" s="108" t="s">
        <v>1931</v>
      </c>
      <c r="AE166" s="108" t="s">
        <v>1931</v>
      </c>
      <c r="AF166" s="108" t="s">
        <v>1931</v>
      </c>
      <c r="AG166" s="108" t="s">
        <v>1931</v>
      </c>
      <c r="AH166" s="108" t="s">
        <v>1931</v>
      </c>
      <c r="AI166" s="108" t="s">
        <v>1931</v>
      </c>
      <c r="AJ166" s="108" t="s">
        <v>1931</v>
      </c>
      <c r="AK166" s="108" t="s">
        <v>1931</v>
      </c>
      <c r="AL166" s="108" t="s">
        <v>1931</v>
      </c>
      <c r="AM166" s="108" t="s">
        <v>1931</v>
      </c>
    </row>
    <row r="167" spans="1:39" x14ac:dyDescent="0.4">
      <c r="A167" s="107" t="s">
        <v>94</v>
      </c>
      <c r="B167" s="107" t="s">
        <v>35</v>
      </c>
      <c r="C167" s="108" t="s">
        <v>1930</v>
      </c>
      <c r="D167" s="107" t="s">
        <v>316</v>
      </c>
      <c r="E167" s="107" t="s">
        <v>317</v>
      </c>
      <c r="F167" s="108" t="s">
        <v>1931</v>
      </c>
      <c r="G167" s="108" t="s">
        <v>1931</v>
      </c>
      <c r="H167" s="108" t="s">
        <v>1931</v>
      </c>
      <c r="I167" s="108" t="s">
        <v>1931</v>
      </c>
      <c r="J167" s="108" t="s">
        <v>1931</v>
      </c>
      <c r="K167" s="108" t="s">
        <v>1931</v>
      </c>
      <c r="L167" s="108" t="s">
        <v>1931</v>
      </c>
      <c r="M167" s="108" t="s">
        <v>1931</v>
      </c>
      <c r="N167" s="108" t="s">
        <v>1931</v>
      </c>
      <c r="O167" s="108" t="s">
        <v>1931</v>
      </c>
      <c r="P167" s="108" t="s">
        <v>1931</v>
      </c>
      <c r="Q167" s="108" t="s">
        <v>1931</v>
      </c>
      <c r="R167" s="108" t="s">
        <v>1931</v>
      </c>
      <c r="S167" s="108" t="s">
        <v>1931</v>
      </c>
      <c r="T167" s="108" t="s">
        <v>1931</v>
      </c>
      <c r="U167" s="108" t="s">
        <v>1931</v>
      </c>
      <c r="V167" s="108" t="s">
        <v>1931</v>
      </c>
      <c r="W167" s="108" t="s">
        <v>1931</v>
      </c>
      <c r="X167" s="108" t="s">
        <v>1931</v>
      </c>
      <c r="Y167" s="108" t="s">
        <v>1931</v>
      </c>
      <c r="Z167" s="108" t="s">
        <v>1931</v>
      </c>
      <c r="AA167" s="108" t="s">
        <v>1931</v>
      </c>
      <c r="AB167" s="108" t="s">
        <v>1931</v>
      </c>
      <c r="AC167" s="108" t="s">
        <v>1931</v>
      </c>
      <c r="AD167" s="108" t="s">
        <v>1931</v>
      </c>
      <c r="AE167" s="108" t="s">
        <v>1931</v>
      </c>
      <c r="AF167" s="108" t="s">
        <v>1931</v>
      </c>
      <c r="AG167" s="108" t="s">
        <v>1931</v>
      </c>
      <c r="AH167" s="108" t="s">
        <v>1931</v>
      </c>
      <c r="AI167" s="108" t="s">
        <v>1931</v>
      </c>
      <c r="AJ167" s="108" t="s">
        <v>1931</v>
      </c>
      <c r="AK167" s="108" t="s">
        <v>1931</v>
      </c>
      <c r="AL167" s="108" t="s">
        <v>1931</v>
      </c>
      <c r="AM167" s="108" t="s">
        <v>1931</v>
      </c>
    </row>
    <row r="168" spans="1:39" x14ac:dyDescent="0.4">
      <c r="A168" s="107" t="s">
        <v>25</v>
      </c>
      <c r="B168" s="107" t="s">
        <v>42</v>
      </c>
      <c r="C168" s="108" t="s">
        <v>1930</v>
      </c>
      <c r="D168" s="107" t="s">
        <v>467</v>
      </c>
      <c r="E168" s="107" t="s">
        <v>468</v>
      </c>
      <c r="F168" s="108" t="s">
        <v>1931</v>
      </c>
      <c r="G168" s="108" t="s">
        <v>1931</v>
      </c>
      <c r="H168" s="108" t="s">
        <v>1931</v>
      </c>
      <c r="I168" s="108" t="s">
        <v>1931</v>
      </c>
      <c r="J168" s="108" t="s">
        <v>1931</v>
      </c>
      <c r="K168" s="108" t="s">
        <v>1931</v>
      </c>
      <c r="L168" s="108" t="s">
        <v>1931</v>
      </c>
      <c r="M168" s="108" t="s">
        <v>1931</v>
      </c>
      <c r="N168" s="108" t="s">
        <v>1931</v>
      </c>
      <c r="O168" s="108" t="s">
        <v>1931</v>
      </c>
      <c r="P168" s="108" t="s">
        <v>1931</v>
      </c>
      <c r="Q168" s="108" t="s">
        <v>1931</v>
      </c>
      <c r="R168" s="108" t="s">
        <v>1931</v>
      </c>
      <c r="S168" s="108" t="s">
        <v>1931</v>
      </c>
      <c r="T168" s="108" t="s">
        <v>1931</v>
      </c>
      <c r="U168" s="108" t="s">
        <v>1931</v>
      </c>
      <c r="V168" s="108" t="s">
        <v>1931</v>
      </c>
      <c r="W168" s="108" t="s">
        <v>1931</v>
      </c>
      <c r="X168" s="108" t="s">
        <v>1931</v>
      </c>
      <c r="Y168" s="108" t="s">
        <v>1931</v>
      </c>
      <c r="Z168" s="108" t="s">
        <v>1931</v>
      </c>
      <c r="AA168" s="108" t="s">
        <v>1931</v>
      </c>
      <c r="AB168" s="108" t="s">
        <v>1931</v>
      </c>
      <c r="AC168" s="108" t="s">
        <v>1931</v>
      </c>
      <c r="AD168" s="108" t="s">
        <v>1931</v>
      </c>
      <c r="AE168" s="108" t="s">
        <v>1931</v>
      </c>
      <c r="AF168" s="108" t="s">
        <v>1931</v>
      </c>
      <c r="AG168" s="108" t="s">
        <v>1931</v>
      </c>
      <c r="AH168" s="108" t="s">
        <v>1931</v>
      </c>
      <c r="AI168" s="108" t="s">
        <v>1931</v>
      </c>
      <c r="AJ168" s="108" t="s">
        <v>1931</v>
      </c>
      <c r="AK168" s="108" t="s">
        <v>1931</v>
      </c>
      <c r="AL168" s="108" t="s">
        <v>1931</v>
      </c>
      <c r="AM168" s="108" t="s">
        <v>1931</v>
      </c>
    </row>
    <row r="169" spans="1:39" x14ac:dyDescent="0.4">
      <c r="A169" s="107" t="s">
        <v>25</v>
      </c>
      <c r="B169" s="107" t="s">
        <v>42</v>
      </c>
      <c r="C169" s="108" t="s">
        <v>1930</v>
      </c>
      <c r="D169" s="107" t="s">
        <v>465</v>
      </c>
      <c r="E169" s="107" t="s">
        <v>466</v>
      </c>
      <c r="F169" s="108" t="s">
        <v>1931</v>
      </c>
      <c r="G169" s="108" t="s">
        <v>1931</v>
      </c>
      <c r="H169" s="108" t="s">
        <v>1931</v>
      </c>
      <c r="I169" s="108" t="s">
        <v>1931</v>
      </c>
      <c r="J169" s="108" t="s">
        <v>1931</v>
      </c>
      <c r="K169" s="108" t="s">
        <v>1931</v>
      </c>
      <c r="L169" s="108" t="s">
        <v>1931</v>
      </c>
      <c r="M169" s="108" t="s">
        <v>1931</v>
      </c>
      <c r="N169" s="108" t="s">
        <v>1931</v>
      </c>
      <c r="O169" s="108" t="s">
        <v>1931</v>
      </c>
      <c r="P169" s="108" t="s">
        <v>1931</v>
      </c>
      <c r="Q169" s="108" t="s">
        <v>1931</v>
      </c>
      <c r="R169" s="108" t="s">
        <v>1931</v>
      </c>
      <c r="S169" s="108" t="s">
        <v>1931</v>
      </c>
      <c r="T169" s="108" t="s">
        <v>1931</v>
      </c>
      <c r="U169" s="108" t="s">
        <v>1931</v>
      </c>
      <c r="V169" s="108" t="s">
        <v>1931</v>
      </c>
      <c r="W169" s="108" t="s">
        <v>1931</v>
      </c>
      <c r="X169" s="108" t="s">
        <v>1931</v>
      </c>
      <c r="Y169" s="108" t="s">
        <v>1931</v>
      </c>
      <c r="Z169" s="108" t="s">
        <v>1931</v>
      </c>
      <c r="AA169" s="108" t="s">
        <v>1931</v>
      </c>
      <c r="AB169" s="108" t="s">
        <v>1931</v>
      </c>
      <c r="AC169" s="108" t="s">
        <v>1931</v>
      </c>
      <c r="AD169" s="108" t="s">
        <v>1931</v>
      </c>
      <c r="AE169" s="108" t="s">
        <v>1931</v>
      </c>
      <c r="AF169" s="108" t="s">
        <v>1931</v>
      </c>
      <c r="AG169" s="108" t="s">
        <v>1931</v>
      </c>
      <c r="AH169" s="108" t="s">
        <v>1931</v>
      </c>
      <c r="AI169" s="108" t="s">
        <v>1931</v>
      </c>
      <c r="AJ169" s="108" t="s">
        <v>1931</v>
      </c>
      <c r="AK169" s="108" t="s">
        <v>1931</v>
      </c>
      <c r="AL169" s="108" t="s">
        <v>1931</v>
      </c>
      <c r="AM169" s="108" t="s">
        <v>1931</v>
      </c>
    </row>
    <row r="170" spans="1:39" x14ac:dyDescent="0.4">
      <c r="A170" s="107" t="s">
        <v>397</v>
      </c>
      <c r="B170" s="107" t="s">
        <v>46</v>
      </c>
      <c r="C170" s="108" t="s">
        <v>1930</v>
      </c>
      <c r="D170" s="107" t="s">
        <v>404</v>
      </c>
      <c r="E170" s="107" t="s">
        <v>405</v>
      </c>
      <c r="F170" s="108" t="s">
        <v>1931</v>
      </c>
      <c r="G170" s="108" t="s">
        <v>1931</v>
      </c>
      <c r="H170" s="108" t="s">
        <v>1931</v>
      </c>
      <c r="I170" s="108" t="s">
        <v>1931</v>
      </c>
      <c r="J170" s="108" t="s">
        <v>1931</v>
      </c>
      <c r="K170" s="108" t="s">
        <v>1931</v>
      </c>
      <c r="L170" s="108" t="s">
        <v>1931</v>
      </c>
      <c r="M170" s="108" t="s">
        <v>1931</v>
      </c>
      <c r="N170" s="108" t="s">
        <v>1931</v>
      </c>
      <c r="O170" s="108" t="s">
        <v>1931</v>
      </c>
      <c r="P170" s="108" t="s">
        <v>1931</v>
      </c>
      <c r="Q170" s="108" t="s">
        <v>1931</v>
      </c>
      <c r="R170" s="108" t="s">
        <v>1931</v>
      </c>
      <c r="S170" s="108" t="s">
        <v>1931</v>
      </c>
      <c r="T170" s="108" t="s">
        <v>1931</v>
      </c>
      <c r="U170" s="108" t="s">
        <v>1931</v>
      </c>
      <c r="V170" s="108" t="s">
        <v>1931</v>
      </c>
      <c r="W170" s="108" t="s">
        <v>1931</v>
      </c>
      <c r="X170" s="108" t="s">
        <v>1931</v>
      </c>
      <c r="Y170" s="108" t="s">
        <v>1931</v>
      </c>
      <c r="Z170" s="108" t="s">
        <v>1931</v>
      </c>
      <c r="AA170" s="108" t="s">
        <v>1931</v>
      </c>
      <c r="AB170" s="108" t="s">
        <v>1931</v>
      </c>
      <c r="AC170" s="108" t="s">
        <v>1931</v>
      </c>
      <c r="AD170" s="108" t="s">
        <v>1931</v>
      </c>
      <c r="AE170" s="108" t="s">
        <v>1931</v>
      </c>
      <c r="AF170" s="108" t="s">
        <v>1931</v>
      </c>
      <c r="AG170" s="108" t="s">
        <v>1931</v>
      </c>
      <c r="AH170" s="108" t="s">
        <v>1931</v>
      </c>
      <c r="AI170" s="108" t="s">
        <v>1931</v>
      </c>
      <c r="AJ170" s="108" t="s">
        <v>1931</v>
      </c>
      <c r="AK170" s="108" t="s">
        <v>1931</v>
      </c>
      <c r="AL170" s="108" t="s">
        <v>1931</v>
      </c>
      <c r="AM170" s="108" t="s">
        <v>1931</v>
      </c>
    </row>
    <row r="171" spans="1:39" x14ac:dyDescent="0.4">
      <c r="A171" s="107" t="s">
        <v>71</v>
      </c>
      <c r="B171" s="107" t="s">
        <v>34</v>
      </c>
      <c r="C171" s="108" t="s">
        <v>1930</v>
      </c>
      <c r="D171" s="107" t="s">
        <v>127</v>
      </c>
      <c r="E171" s="107" t="s">
        <v>128</v>
      </c>
      <c r="F171" s="108" t="s">
        <v>1931</v>
      </c>
      <c r="G171" s="108" t="s">
        <v>1931</v>
      </c>
      <c r="H171" s="108" t="s">
        <v>1931</v>
      </c>
      <c r="I171" s="108" t="s">
        <v>1931</v>
      </c>
      <c r="J171" s="108" t="s">
        <v>1931</v>
      </c>
      <c r="K171" s="108" t="s">
        <v>1931</v>
      </c>
      <c r="L171" s="108" t="s">
        <v>1931</v>
      </c>
      <c r="M171" s="108" t="s">
        <v>1931</v>
      </c>
      <c r="N171" s="108" t="s">
        <v>1931</v>
      </c>
      <c r="O171" s="108" t="s">
        <v>1931</v>
      </c>
      <c r="P171" s="108" t="s">
        <v>1931</v>
      </c>
      <c r="Q171" s="108" t="s">
        <v>1931</v>
      </c>
      <c r="R171" s="108" t="s">
        <v>1931</v>
      </c>
      <c r="S171" s="108" t="s">
        <v>1931</v>
      </c>
      <c r="T171" s="108" t="s">
        <v>1931</v>
      </c>
      <c r="U171" s="108" t="s">
        <v>1931</v>
      </c>
      <c r="V171" s="108" t="s">
        <v>1931</v>
      </c>
      <c r="W171" s="108" t="s">
        <v>1931</v>
      </c>
      <c r="X171" s="108" t="s">
        <v>1931</v>
      </c>
      <c r="Y171" s="108" t="s">
        <v>1931</v>
      </c>
      <c r="Z171" s="108" t="s">
        <v>1931</v>
      </c>
      <c r="AA171" s="108" t="s">
        <v>1931</v>
      </c>
      <c r="AB171" s="108" t="s">
        <v>1931</v>
      </c>
      <c r="AC171" s="108" t="s">
        <v>1931</v>
      </c>
      <c r="AD171" s="108" t="s">
        <v>1931</v>
      </c>
      <c r="AE171" s="108" t="s">
        <v>1931</v>
      </c>
      <c r="AF171" s="108" t="s">
        <v>1931</v>
      </c>
      <c r="AG171" s="108" t="s">
        <v>1931</v>
      </c>
      <c r="AH171" s="108" t="s">
        <v>1931</v>
      </c>
      <c r="AI171" s="108" t="s">
        <v>1931</v>
      </c>
      <c r="AJ171" s="108" t="s">
        <v>1931</v>
      </c>
      <c r="AK171" s="108" t="s">
        <v>1931</v>
      </c>
      <c r="AL171" s="108" t="s">
        <v>1931</v>
      </c>
      <c r="AM171" s="108" t="s">
        <v>1931</v>
      </c>
    </row>
    <row r="172" spans="1:39" x14ac:dyDescent="0.4">
      <c r="A172" s="107" t="s">
        <v>94</v>
      </c>
      <c r="B172" s="107" t="s">
        <v>35</v>
      </c>
      <c r="C172" s="108" t="s">
        <v>1930</v>
      </c>
      <c r="D172" s="107" t="s">
        <v>318</v>
      </c>
      <c r="E172" s="107" t="s">
        <v>319</v>
      </c>
      <c r="F172" s="108" t="s">
        <v>1931</v>
      </c>
      <c r="G172" s="108" t="s">
        <v>1931</v>
      </c>
      <c r="H172" s="108" t="s">
        <v>1931</v>
      </c>
      <c r="I172" s="108" t="s">
        <v>1931</v>
      </c>
      <c r="J172" s="108" t="s">
        <v>1931</v>
      </c>
      <c r="K172" s="108" t="s">
        <v>1931</v>
      </c>
      <c r="L172" s="108" t="s">
        <v>1931</v>
      </c>
      <c r="M172" s="108" t="s">
        <v>1931</v>
      </c>
      <c r="N172" s="108" t="s">
        <v>1931</v>
      </c>
      <c r="O172" s="108" t="s">
        <v>1931</v>
      </c>
      <c r="P172" s="108" t="s">
        <v>1931</v>
      </c>
      <c r="Q172" s="108" t="s">
        <v>1931</v>
      </c>
      <c r="R172" s="108" t="s">
        <v>1931</v>
      </c>
      <c r="S172" s="108" t="s">
        <v>1931</v>
      </c>
      <c r="T172" s="108" t="s">
        <v>1931</v>
      </c>
      <c r="U172" s="108" t="s">
        <v>1931</v>
      </c>
      <c r="V172" s="108" t="s">
        <v>1931</v>
      </c>
      <c r="W172" s="108" t="s">
        <v>1931</v>
      </c>
      <c r="X172" s="108" t="s">
        <v>1931</v>
      </c>
      <c r="Y172" s="108" t="s">
        <v>1931</v>
      </c>
      <c r="Z172" s="108" t="s">
        <v>1931</v>
      </c>
      <c r="AA172" s="108" t="s">
        <v>1931</v>
      </c>
      <c r="AB172" s="108" t="s">
        <v>1931</v>
      </c>
      <c r="AC172" s="108" t="s">
        <v>1931</v>
      </c>
      <c r="AD172" s="108" t="s">
        <v>1931</v>
      </c>
      <c r="AE172" s="108" t="s">
        <v>1931</v>
      </c>
      <c r="AF172" s="108" t="s">
        <v>1931</v>
      </c>
      <c r="AG172" s="108" t="s">
        <v>1931</v>
      </c>
      <c r="AH172" s="108" t="s">
        <v>1931</v>
      </c>
      <c r="AI172" s="108" t="s">
        <v>1931</v>
      </c>
      <c r="AJ172" s="108" t="s">
        <v>1931</v>
      </c>
      <c r="AK172" s="108" t="s">
        <v>1931</v>
      </c>
      <c r="AL172" s="108" t="s">
        <v>1931</v>
      </c>
      <c r="AM172" s="108" t="s">
        <v>1931</v>
      </c>
    </row>
    <row r="173" spans="1:39" x14ac:dyDescent="0.4">
      <c r="A173" s="107" t="s">
        <v>71</v>
      </c>
      <c r="B173" s="107" t="s">
        <v>34</v>
      </c>
      <c r="C173" s="108" t="s">
        <v>1930</v>
      </c>
      <c r="D173" s="107" t="s">
        <v>284</v>
      </c>
      <c r="E173" s="107" t="s">
        <v>285</v>
      </c>
      <c r="F173" s="108" t="s">
        <v>1931</v>
      </c>
      <c r="G173" s="108" t="s">
        <v>1931</v>
      </c>
      <c r="H173" s="108" t="s">
        <v>1931</v>
      </c>
      <c r="I173" s="108" t="s">
        <v>1931</v>
      </c>
      <c r="J173" s="108" t="s">
        <v>1931</v>
      </c>
      <c r="K173" s="108" t="s">
        <v>1931</v>
      </c>
      <c r="L173" s="108" t="s">
        <v>1931</v>
      </c>
      <c r="M173" s="108" t="s">
        <v>1931</v>
      </c>
      <c r="N173" s="108" t="s">
        <v>1931</v>
      </c>
      <c r="O173" s="108" t="s">
        <v>1931</v>
      </c>
      <c r="P173" s="108" t="s">
        <v>1931</v>
      </c>
      <c r="Q173" s="108" t="s">
        <v>1931</v>
      </c>
      <c r="R173" s="108" t="s">
        <v>1931</v>
      </c>
      <c r="S173" s="108" t="s">
        <v>1931</v>
      </c>
      <c r="T173" s="108" t="s">
        <v>1931</v>
      </c>
      <c r="U173" s="108" t="s">
        <v>1931</v>
      </c>
      <c r="V173" s="108" t="s">
        <v>1931</v>
      </c>
      <c r="W173" s="108" t="s">
        <v>1931</v>
      </c>
      <c r="X173" s="108" t="s">
        <v>1931</v>
      </c>
      <c r="Y173" s="108" t="s">
        <v>1931</v>
      </c>
      <c r="Z173" s="108" t="s">
        <v>1931</v>
      </c>
      <c r="AA173" s="108" t="s">
        <v>1931</v>
      </c>
      <c r="AB173" s="108" t="s">
        <v>1931</v>
      </c>
      <c r="AC173" s="108" t="s">
        <v>1931</v>
      </c>
      <c r="AD173" s="108" t="s">
        <v>1931</v>
      </c>
      <c r="AE173" s="108" t="s">
        <v>1931</v>
      </c>
      <c r="AF173" s="108" t="s">
        <v>1931</v>
      </c>
      <c r="AG173" s="108" t="s">
        <v>1931</v>
      </c>
      <c r="AH173" s="108" t="s">
        <v>1931</v>
      </c>
      <c r="AI173" s="108" t="s">
        <v>1931</v>
      </c>
      <c r="AJ173" s="108" t="s">
        <v>1931</v>
      </c>
      <c r="AK173" s="108" t="s">
        <v>1931</v>
      </c>
      <c r="AL173" s="108" t="s">
        <v>1931</v>
      </c>
      <c r="AM173" s="108" t="s">
        <v>1931</v>
      </c>
    </row>
    <row r="174" spans="1:39" x14ac:dyDescent="0.4">
      <c r="A174" s="107" t="s">
        <v>71</v>
      </c>
      <c r="B174" s="107" t="s">
        <v>34</v>
      </c>
      <c r="C174" s="108" t="s">
        <v>1930</v>
      </c>
      <c r="D174" s="107" t="s">
        <v>275</v>
      </c>
      <c r="E174" s="107" t="s">
        <v>276</v>
      </c>
      <c r="F174" s="108" t="s">
        <v>1931</v>
      </c>
      <c r="G174" s="108" t="s">
        <v>1931</v>
      </c>
      <c r="H174" s="108" t="s">
        <v>1931</v>
      </c>
      <c r="I174" s="108" t="s">
        <v>1931</v>
      </c>
      <c r="J174" s="108" t="s">
        <v>1931</v>
      </c>
      <c r="K174" s="108" t="s">
        <v>1931</v>
      </c>
      <c r="L174" s="108" t="s">
        <v>1931</v>
      </c>
      <c r="M174" s="108" t="s">
        <v>1931</v>
      </c>
      <c r="N174" s="108" t="s">
        <v>1931</v>
      </c>
      <c r="O174" s="108" t="s">
        <v>1931</v>
      </c>
      <c r="P174" s="108" t="s">
        <v>1931</v>
      </c>
      <c r="Q174" s="108" t="s">
        <v>1931</v>
      </c>
      <c r="R174" s="108" t="s">
        <v>1931</v>
      </c>
      <c r="S174" s="108" t="s">
        <v>1931</v>
      </c>
      <c r="T174" s="108" t="s">
        <v>1931</v>
      </c>
      <c r="U174" s="108" t="s">
        <v>1931</v>
      </c>
      <c r="V174" s="108" t="s">
        <v>1931</v>
      </c>
      <c r="W174" s="108" t="s">
        <v>1931</v>
      </c>
      <c r="X174" s="108" t="s">
        <v>1931</v>
      </c>
      <c r="Y174" s="108" t="s">
        <v>1931</v>
      </c>
      <c r="Z174" s="108" t="s">
        <v>1931</v>
      </c>
      <c r="AA174" s="108" t="s">
        <v>1931</v>
      </c>
      <c r="AB174" s="108" t="s">
        <v>1931</v>
      </c>
      <c r="AC174" s="108" t="s">
        <v>1931</v>
      </c>
      <c r="AD174" s="108" t="s">
        <v>1931</v>
      </c>
      <c r="AE174" s="108" t="s">
        <v>1931</v>
      </c>
      <c r="AF174" s="108" t="s">
        <v>1931</v>
      </c>
      <c r="AG174" s="108" t="s">
        <v>1931</v>
      </c>
      <c r="AH174" s="108" t="s">
        <v>1931</v>
      </c>
      <c r="AI174" s="108" t="s">
        <v>1931</v>
      </c>
      <c r="AJ174" s="108" t="s">
        <v>1931</v>
      </c>
      <c r="AK174" s="108" t="s">
        <v>1931</v>
      </c>
      <c r="AL174" s="108" t="s">
        <v>1931</v>
      </c>
      <c r="AM174" s="108" t="s">
        <v>1931</v>
      </c>
    </row>
    <row r="175" spans="1:39" x14ac:dyDescent="0.4">
      <c r="A175" s="107" t="s">
        <v>71</v>
      </c>
      <c r="B175" s="107" t="s">
        <v>34</v>
      </c>
      <c r="C175" s="108" t="s">
        <v>1930</v>
      </c>
      <c r="D175" s="107" t="s">
        <v>282</v>
      </c>
      <c r="E175" s="107" t="s">
        <v>283</v>
      </c>
      <c r="F175" s="108" t="s">
        <v>1931</v>
      </c>
      <c r="G175" s="108" t="s">
        <v>1931</v>
      </c>
      <c r="H175" s="108" t="s">
        <v>1931</v>
      </c>
      <c r="I175" s="108" t="s">
        <v>1931</v>
      </c>
      <c r="J175" s="108" t="s">
        <v>1931</v>
      </c>
      <c r="K175" s="108" t="s">
        <v>1931</v>
      </c>
      <c r="L175" s="108" t="s">
        <v>1931</v>
      </c>
      <c r="M175" s="108" t="s">
        <v>1931</v>
      </c>
      <c r="N175" s="108" t="s">
        <v>1931</v>
      </c>
      <c r="O175" s="108" t="s">
        <v>1931</v>
      </c>
      <c r="P175" s="108" t="s">
        <v>1931</v>
      </c>
      <c r="Q175" s="108" t="s">
        <v>1931</v>
      </c>
      <c r="R175" s="108" t="s">
        <v>1931</v>
      </c>
      <c r="S175" s="108" t="s">
        <v>1931</v>
      </c>
      <c r="T175" s="108" t="s">
        <v>1931</v>
      </c>
      <c r="U175" s="108" t="s">
        <v>1931</v>
      </c>
      <c r="V175" s="108" t="s">
        <v>1931</v>
      </c>
      <c r="W175" s="108" t="s">
        <v>1931</v>
      </c>
      <c r="X175" s="108" t="s">
        <v>1931</v>
      </c>
      <c r="Y175" s="108" t="s">
        <v>1931</v>
      </c>
      <c r="Z175" s="108" t="s">
        <v>1931</v>
      </c>
      <c r="AA175" s="108" t="s">
        <v>1931</v>
      </c>
      <c r="AB175" s="108" t="s">
        <v>1931</v>
      </c>
      <c r="AC175" s="108" t="s">
        <v>1931</v>
      </c>
      <c r="AD175" s="108" t="s">
        <v>1931</v>
      </c>
      <c r="AE175" s="108" t="s">
        <v>1931</v>
      </c>
      <c r="AF175" s="108" t="s">
        <v>1931</v>
      </c>
      <c r="AG175" s="108" t="s">
        <v>1931</v>
      </c>
      <c r="AH175" s="108" t="s">
        <v>1931</v>
      </c>
      <c r="AI175" s="108" t="s">
        <v>1931</v>
      </c>
      <c r="AJ175" s="108" t="s">
        <v>1931</v>
      </c>
      <c r="AK175" s="108" t="s">
        <v>1931</v>
      </c>
      <c r="AL175" s="108" t="s">
        <v>1931</v>
      </c>
      <c r="AM175" s="108" t="s">
        <v>1931</v>
      </c>
    </row>
    <row r="176" spans="1:39" x14ac:dyDescent="0.4">
      <c r="A176" s="107" t="s">
        <v>71</v>
      </c>
      <c r="B176" s="107" t="s">
        <v>34</v>
      </c>
      <c r="C176" s="108" t="s">
        <v>1930</v>
      </c>
      <c r="D176" s="107" t="s">
        <v>273</v>
      </c>
      <c r="E176" s="107" t="s">
        <v>274</v>
      </c>
      <c r="F176" s="108" t="s">
        <v>1931</v>
      </c>
      <c r="G176" s="108" t="s">
        <v>1931</v>
      </c>
      <c r="H176" s="108" t="s">
        <v>1931</v>
      </c>
      <c r="I176" s="108" t="s">
        <v>1931</v>
      </c>
      <c r="J176" s="108" t="s">
        <v>1931</v>
      </c>
      <c r="K176" s="108" t="s">
        <v>1931</v>
      </c>
      <c r="L176" s="108" t="s">
        <v>1931</v>
      </c>
      <c r="M176" s="108" t="s">
        <v>1931</v>
      </c>
      <c r="N176" s="108" t="s">
        <v>1931</v>
      </c>
      <c r="O176" s="108" t="s">
        <v>1931</v>
      </c>
      <c r="P176" s="108" t="s">
        <v>1931</v>
      </c>
      <c r="Q176" s="108" t="s">
        <v>1931</v>
      </c>
      <c r="R176" s="108" t="s">
        <v>1931</v>
      </c>
      <c r="S176" s="108" t="s">
        <v>1931</v>
      </c>
      <c r="T176" s="108" t="s">
        <v>1931</v>
      </c>
      <c r="U176" s="108" t="s">
        <v>1931</v>
      </c>
      <c r="V176" s="108" t="s">
        <v>1931</v>
      </c>
      <c r="W176" s="108" t="s">
        <v>1931</v>
      </c>
      <c r="X176" s="108" t="s">
        <v>1931</v>
      </c>
      <c r="Y176" s="108" t="s">
        <v>1931</v>
      </c>
      <c r="Z176" s="108" t="s">
        <v>1931</v>
      </c>
      <c r="AA176" s="108" t="s">
        <v>1931</v>
      </c>
      <c r="AB176" s="108" t="s">
        <v>1931</v>
      </c>
      <c r="AC176" s="108" t="s">
        <v>1931</v>
      </c>
      <c r="AD176" s="108" t="s">
        <v>1931</v>
      </c>
      <c r="AE176" s="108" t="s">
        <v>1931</v>
      </c>
      <c r="AF176" s="108" t="s">
        <v>1931</v>
      </c>
      <c r="AG176" s="108" t="s">
        <v>1931</v>
      </c>
      <c r="AH176" s="108" t="s">
        <v>1931</v>
      </c>
      <c r="AI176" s="108" t="s">
        <v>1931</v>
      </c>
      <c r="AJ176" s="108" t="s">
        <v>1931</v>
      </c>
      <c r="AK176" s="108" t="s">
        <v>1931</v>
      </c>
      <c r="AL176" s="108" t="s">
        <v>1931</v>
      </c>
      <c r="AM176" s="108" t="s">
        <v>1931</v>
      </c>
    </row>
    <row r="177" spans="1:39" x14ac:dyDescent="0.4">
      <c r="A177" s="107" t="s">
        <v>497</v>
      </c>
      <c r="B177" s="107" t="s">
        <v>31</v>
      </c>
      <c r="C177" s="108" t="s">
        <v>1930</v>
      </c>
      <c r="D177" s="107" t="s">
        <v>498</v>
      </c>
      <c r="E177" s="107" t="s">
        <v>499</v>
      </c>
      <c r="F177" s="108"/>
      <c r="G177" s="108"/>
      <c r="H177" s="108"/>
      <c r="I177" s="108"/>
      <c r="J177" s="108" t="s">
        <v>1931</v>
      </c>
      <c r="K177" s="108" t="s">
        <v>1931</v>
      </c>
      <c r="L177" s="108" t="s">
        <v>1931</v>
      </c>
      <c r="M177" s="108" t="s">
        <v>1931</v>
      </c>
      <c r="N177" s="108" t="s">
        <v>1931</v>
      </c>
      <c r="O177" s="108" t="s">
        <v>1931</v>
      </c>
      <c r="P177" s="108" t="s">
        <v>1931</v>
      </c>
      <c r="Q177" s="108" t="s">
        <v>1931</v>
      </c>
      <c r="R177" s="108"/>
      <c r="S177" s="108"/>
      <c r="T177" s="108" t="s">
        <v>1931</v>
      </c>
      <c r="U177" s="108" t="s">
        <v>1931</v>
      </c>
      <c r="V177" s="108" t="s">
        <v>1931</v>
      </c>
      <c r="W177" s="108" t="s">
        <v>1931</v>
      </c>
      <c r="X177" s="108" t="s">
        <v>1931</v>
      </c>
      <c r="Y177" s="108" t="s">
        <v>1931</v>
      </c>
      <c r="Z177" s="108" t="s">
        <v>1931</v>
      </c>
      <c r="AA177" s="108" t="s">
        <v>1931</v>
      </c>
      <c r="AB177" s="108"/>
      <c r="AC177" s="108"/>
      <c r="AD177" s="108"/>
      <c r="AE177" s="108"/>
      <c r="AF177" s="108" t="s">
        <v>1931</v>
      </c>
      <c r="AG177" s="108" t="s">
        <v>1931</v>
      </c>
      <c r="AH177" s="108" t="s">
        <v>1931</v>
      </c>
      <c r="AI177" s="108" t="s">
        <v>1931</v>
      </c>
      <c r="AJ177" s="108" t="s">
        <v>1931</v>
      </c>
      <c r="AK177" s="108" t="s">
        <v>1931</v>
      </c>
      <c r="AL177" s="108" t="s">
        <v>1931</v>
      </c>
      <c r="AM177" s="108" t="s">
        <v>1931</v>
      </c>
    </row>
    <row r="178" spans="1:39" x14ac:dyDescent="0.4">
      <c r="A178" s="107" t="s">
        <v>497</v>
      </c>
      <c r="B178" s="107" t="s">
        <v>31</v>
      </c>
      <c r="C178" s="108" t="s">
        <v>1930</v>
      </c>
      <c r="D178" s="107" t="s">
        <v>500</v>
      </c>
      <c r="E178" s="107" t="s">
        <v>2712</v>
      </c>
      <c r="F178" s="108"/>
      <c r="G178" s="108"/>
      <c r="H178" s="108"/>
      <c r="I178" s="108"/>
      <c r="J178" s="108" t="s">
        <v>1931</v>
      </c>
      <c r="K178" s="108" t="s">
        <v>1931</v>
      </c>
      <c r="L178" s="108" t="s">
        <v>1931</v>
      </c>
      <c r="M178" s="108" t="s">
        <v>1931</v>
      </c>
      <c r="N178" s="108" t="s">
        <v>1931</v>
      </c>
      <c r="O178" s="108" t="s">
        <v>1931</v>
      </c>
      <c r="P178" s="108" t="s">
        <v>1931</v>
      </c>
      <c r="Q178" s="108" t="s">
        <v>1931</v>
      </c>
      <c r="R178" s="108"/>
      <c r="S178" s="108"/>
      <c r="T178" s="108" t="s">
        <v>1931</v>
      </c>
      <c r="U178" s="108" t="s">
        <v>1931</v>
      </c>
      <c r="V178" s="108" t="s">
        <v>1931</v>
      </c>
      <c r="W178" s="108" t="s">
        <v>1931</v>
      </c>
      <c r="X178" s="108" t="s">
        <v>1931</v>
      </c>
      <c r="Y178" s="108" t="s">
        <v>1931</v>
      </c>
      <c r="Z178" s="108" t="s">
        <v>1931</v>
      </c>
      <c r="AA178" s="108" t="s">
        <v>1931</v>
      </c>
      <c r="AB178" s="108"/>
      <c r="AC178" s="108"/>
      <c r="AD178" s="108"/>
      <c r="AE178" s="108"/>
      <c r="AF178" s="108" t="s">
        <v>1931</v>
      </c>
      <c r="AG178" s="108" t="s">
        <v>1931</v>
      </c>
      <c r="AH178" s="108" t="s">
        <v>1931</v>
      </c>
      <c r="AI178" s="108" t="s">
        <v>1931</v>
      </c>
      <c r="AJ178" s="108" t="s">
        <v>1931</v>
      </c>
      <c r="AK178" s="108" t="s">
        <v>1931</v>
      </c>
      <c r="AL178" s="108" t="s">
        <v>1931</v>
      </c>
      <c r="AM178" s="108" t="s">
        <v>1931</v>
      </c>
    </row>
    <row r="179" spans="1:39" x14ac:dyDescent="0.4">
      <c r="A179" s="107" t="s">
        <v>497</v>
      </c>
      <c r="B179" s="107" t="s">
        <v>31</v>
      </c>
      <c r="C179" s="108" t="s">
        <v>1930</v>
      </c>
      <c r="D179" s="107" t="s">
        <v>501</v>
      </c>
      <c r="E179" s="107" t="s">
        <v>502</v>
      </c>
      <c r="F179" s="108"/>
      <c r="G179" s="108"/>
      <c r="H179" s="108"/>
      <c r="I179" s="108"/>
      <c r="J179" s="108" t="s">
        <v>1931</v>
      </c>
      <c r="K179" s="108" t="s">
        <v>1931</v>
      </c>
      <c r="L179" s="108" t="s">
        <v>1931</v>
      </c>
      <c r="M179" s="108" t="s">
        <v>1931</v>
      </c>
      <c r="N179" s="108" t="s">
        <v>1931</v>
      </c>
      <c r="O179" s="108" t="s">
        <v>1931</v>
      </c>
      <c r="P179" s="108" t="s">
        <v>1931</v>
      </c>
      <c r="Q179" s="108" t="s">
        <v>1931</v>
      </c>
      <c r="R179" s="108"/>
      <c r="S179" s="108"/>
      <c r="T179" s="108" t="s">
        <v>1931</v>
      </c>
      <c r="U179" s="108" t="s">
        <v>1931</v>
      </c>
      <c r="V179" s="108" t="s">
        <v>1931</v>
      </c>
      <c r="W179" s="108" t="s">
        <v>1931</v>
      </c>
      <c r="X179" s="108" t="s">
        <v>1931</v>
      </c>
      <c r="Y179" s="108" t="s">
        <v>1931</v>
      </c>
      <c r="Z179" s="108" t="s">
        <v>1931</v>
      </c>
      <c r="AA179" s="108" t="s">
        <v>1931</v>
      </c>
      <c r="AB179" s="108"/>
      <c r="AC179" s="108"/>
      <c r="AD179" s="108"/>
      <c r="AE179" s="108"/>
      <c r="AF179" s="108" t="s">
        <v>1931</v>
      </c>
      <c r="AG179" s="108" t="s">
        <v>1931</v>
      </c>
      <c r="AH179" s="108" t="s">
        <v>1931</v>
      </c>
      <c r="AI179" s="108" t="s">
        <v>1931</v>
      </c>
      <c r="AJ179" s="108" t="s">
        <v>1931</v>
      </c>
      <c r="AK179" s="108" t="s">
        <v>1931</v>
      </c>
      <c r="AL179" s="108" t="s">
        <v>1931</v>
      </c>
      <c r="AM179" s="108" t="s">
        <v>1931</v>
      </c>
    </row>
    <row r="180" spans="1:39" x14ac:dyDescent="0.4">
      <c r="A180" s="107" t="s">
        <v>71</v>
      </c>
      <c r="B180" s="107" t="s">
        <v>34</v>
      </c>
      <c r="C180" s="108" t="s">
        <v>1930</v>
      </c>
      <c r="D180" s="107" t="s">
        <v>214</v>
      </c>
      <c r="E180" s="107" t="s">
        <v>215</v>
      </c>
      <c r="F180" s="108" t="s">
        <v>1931</v>
      </c>
      <c r="G180" s="108" t="s">
        <v>1931</v>
      </c>
      <c r="H180" s="108" t="s">
        <v>1931</v>
      </c>
      <c r="I180" s="108" t="s">
        <v>1931</v>
      </c>
      <c r="J180" s="108" t="s">
        <v>1931</v>
      </c>
      <c r="K180" s="108" t="s">
        <v>1931</v>
      </c>
      <c r="L180" s="108" t="s">
        <v>1931</v>
      </c>
      <c r="M180" s="108" t="s">
        <v>1931</v>
      </c>
      <c r="N180" s="108" t="s">
        <v>1931</v>
      </c>
      <c r="O180" s="108" t="s">
        <v>1931</v>
      </c>
      <c r="P180" s="108" t="s">
        <v>1931</v>
      </c>
      <c r="Q180" s="108" t="s">
        <v>1931</v>
      </c>
      <c r="R180" s="108" t="s">
        <v>1931</v>
      </c>
      <c r="S180" s="108" t="s">
        <v>1931</v>
      </c>
      <c r="T180" s="108" t="s">
        <v>1931</v>
      </c>
      <c r="U180" s="108" t="s">
        <v>1931</v>
      </c>
      <c r="V180" s="108" t="s">
        <v>1931</v>
      </c>
      <c r="W180" s="108" t="s">
        <v>1931</v>
      </c>
      <c r="X180" s="108" t="s">
        <v>1931</v>
      </c>
      <c r="Y180" s="108" t="s">
        <v>1931</v>
      </c>
      <c r="Z180" s="108" t="s">
        <v>1931</v>
      </c>
      <c r="AA180" s="108" t="s">
        <v>1931</v>
      </c>
      <c r="AB180" s="108" t="s">
        <v>1931</v>
      </c>
      <c r="AC180" s="108" t="s">
        <v>1931</v>
      </c>
      <c r="AD180" s="108" t="s">
        <v>1931</v>
      </c>
      <c r="AE180" s="108" t="s">
        <v>1931</v>
      </c>
      <c r="AF180" s="108" t="s">
        <v>1931</v>
      </c>
      <c r="AG180" s="108" t="s">
        <v>1931</v>
      </c>
      <c r="AH180" s="108" t="s">
        <v>1931</v>
      </c>
      <c r="AI180" s="108" t="s">
        <v>1931</v>
      </c>
      <c r="AJ180" s="108" t="s">
        <v>1931</v>
      </c>
      <c r="AK180" s="108" t="s">
        <v>1931</v>
      </c>
      <c r="AL180" s="108" t="s">
        <v>1931</v>
      </c>
      <c r="AM180" s="108" t="s">
        <v>1931</v>
      </c>
    </row>
    <row r="181" spans="1:39" x14ac:dyDescent="0.4">
      <c r="A181" s="107" t="s">
        <v>71</v>
      </c>
      <c r="B181" s="107" t="s">
        <v>34</v>
      </c>
      <c r="C181" s="108" t="s">
        <v>1930</v>
      </c>
      <c r="D181" s="107" t="s">
        <v>248</v>
      </c>
      <c r="E181" s="107" t="s">
        <v>249</v>
      </c>
      <c r="F181" s="108" t="s">
        <v>1931</v>
      </c>
      <c r="G181" s="108" t="s">
        <v>1931</v>
      </c>
      <c r="H181" s="108" t="s">
        <v>1931</v>
      </c>
      <c r="I181" s="108" t="s">
        <v>1931</v>
      </c>
      <c r="J181" s="108" t="s">
        <v>1931</v>
      </c>
      <c r="K181" s="108" t="s">
        <v>1931</v>
      </c>
      <c r="L181" s="108" t="s">
        <v>1931</v>
      </c>
      <c r="M181" s="108" t="s">
        <v>1931</v>
      </c>
      <c r="N181" s="108" t="s">
        <v>1931</v>
      </c>
      <c r="O181" s="108" t="s">
        <v>1931</v>
      </c>
      <c r="P181" s="108" t="s">
        <v>1931</v>
      </c>
      <c r="Q181" s="108" t="s">
        <v>1931</v>
      </c>
      <c r="R181" s="108" t="s">
        <v>1931</v>
      </c>
      <c r="S181" s="108" t="s">
        <v>1931</v>
      </c>
      <c r="T181" s="108" t="s">
        <v>1931</v>
      </c>
      <c r="U181" s="108" t="s">
        <v>1931</v>
      </c>
      <c r="V181" s="108" t="s">
        <v>1931</v>
      </c>
      <c r="W181" s="108" t="s">
        <v>1931</v>
      </c>
      <c r="X181" s="108" t="s">
        <v>1931</v>
      </c>
      <c r="Y181" s="108" t="s">
        <v>1931</v>
      </c>
      <c r="Z181" s="108" t="s">
        <v>1931</v>
      </c>
      <c r="AA181" s="108" t="s">
        <v>1931</v>
      </c>
      <c r="AB181" s="108" t="s">
        <v>1931</v>
      </c>
      <c r="AC181" s="108" t="s">
        <v>1931</v>
      </c>
      <c r="AD181" s="108" t="s">
        <v>1931</v>
      </c>
      <c r="AE181" s="108" t="s">
        <v>1931</v>
      </c>
      <c r="AF181" s="108" t="s">
        <v>1931</v>
      </c>
      <c r="AG181" s="108" t="s">
        <v>1931</v>
      </c>
      <c r="AH181" s="108" t="s">
        <v>1931</v>
      </c>
      <c r="AI181" s="108" t="s">
        <v>1931</v>
      </c>
      <c r="AJ181" s="108" t="s">
        <v>1931</v>
      </c>
      <c r="AK181" s="108" t="s">
        <v>1931</v>
      </c>
      <c r="AL181" s="108" t="s">
        <v>1931</v>
      </c>
      <c r="AM181" s="108" t="s">
        <v>1931</v>
      </c>
    </row>
    <row r="182" spans="1:39" x14ac:dyDescent="0.4">
      <c r="A182" s="107" t="s">
        <v>71</v>
      </c>
      <c r="B182" s="107" t="s">
        <v>34</v>
      </c>
      <c r="C182" s="108" t="s">
        <v>1930</v>
      </c>
      <c r="D182" s="107" t="s">
        <v>246</v>
      </c>
      <c r="E182" s="107" t="s">
        <v>247</v>
      </c>
      <c r="F182" s="108" t="s">
        <v>1931</v>
      </c>
      <c r="G182" s="108" t="s">
        <v>1931</v>
      </c>
      <c r="H182" s="108" t="s">
        <v>1931</v>
      </c>
      <c r="I182" s="108" t="s">
        <v>1931</v>
      </c>
      <c r="J182" s="108" t="s">
        <v>1931</v>
      </c>
      <c r="K182" s="108" t="s">
        <v>1931</v>
      </c>
      <c r="L182" s="108" t="s">
        <v>1931</v>
      </c>
      <c r="M182" s="108" t="s">
        <v>1931</v>
      </c>
      <c r="N182" s="108" t="s">
        <v>1931</v>
      </c>
      <c r="O182" s="108" t="s">
        <v>1931</v>
      </c>
      <c r="P182" s="108" t="s">
        <v>1931</v>
      </c>
      <c r="Q182" s="108" t="s">
        <v>1931</v>
      </c>
      <c r="R182" s="108" t="s">
        <v>1931</v>
      </c>
      <c r="S182" s="108" t="s">
        <v>1931</v>
      </c>
      <c r="T182" s="108" t="s">
        <v>1931</v>
      </c>
      <c r="U182" s="108" t="s">
        <v>1931</v>
      </c>
      <c r="V182" s="108" t="s">
        <v>1931</v>
      </c>
      <c r="W182" s="108" t="s">
        <v>1931</v>
      </c>
      <c r="X182" s="108" t="s">
        <v>1931</v>
      </c>
      <c r="Y182" s="108" t="s">
        <v>1931</v>
      </c>
      <c r="Z182" s="108" t="s">
        <v>1931</v>
      </c>
      <c r="AA182" s="108" t="s">
        <v>1931</v>
      </c>
      <c r="AB182" s="108" t="s">
        <v>1931</v>
      </c>
      <c r="AC182" s="108" t="s">
        <v>1931</v>
      </c>
      <c r="AD182" s="108" t="s">
        <v>1931</v>
      </c>
      <c r="AE182" s="108" t="s">
        <v>1931</v>
      </c>
      <c r="AF182" s="108" t="s">
        <v>1931</v>
      </c>
      <c r="AG182" s="108" t="s">
        <v>1931</v>
      </c>
      <c r="AH182" s="108" t="s">
        <v>1931</v>
      </c>
      <c r="AI182" s="108" t="s">
        <v>1931</v>
      </c>
      <c r="AJ182" s="108" t="s">
        <v>1931</v>
      </c>
      <c r="AK182" s="108" t="s">
        <v>1931</v>
      </c>
      <c r="AL182" s="108" t="s">
        <v>1931</v>
      </c>
      <c r="AM182" s="108" t="s">
        <v>1931</v>
      </c>
    </row>
    <row r="183" spans="1:39" x14ac:dyDescent="0.4">
      <c r="A183" s="107" t="s">
        <v>71</v>
      </c>
      <c r="B183" s="107" t="s">
        <v>34</v>
      </c>
      <c r="C183" s="108" t="s">
        <v>1930</v>
      </c>
      <c r="D183" s="107" t="s">
        <v>216</v>
      </c>
      <c r="E183" s="107" t="s">
        <v>217</v>
      </c>
      <c r="F183" s="108" t="s">
        <v>1931</v>
      </c>
      <c r="G183" s="108" t="s">
        <v>1931</v>
      </c>
      <c r="H183" s="108" t="s">
        <v>1931</v>
      </c>
      <c r="I183" s="108" t="s">
        <v>1931</v>
      </c>
      <c r="J183" s="108" t="s">
        <v>1931</v>
      </c>
      <c r="K183" s="108" t="s">
        <v>1931</v>
      </c>
      <c r="L183" s="108" t="s">
        <v>1931</v>
      </c>
      <c r="M183" s="108" t="s">
        <v>1931</v>
      </c>
      <c r="N183" s="108" t="s">
        <v>1931</v>
      </c>
      <c r="O183" s="108" t="s">
        <v>1931</v>
      </c>
      <c r="P183" s="108" t="s">
        <v>1931</v>
      </c>
      <c r="Q183" s="108" t="s">
        <v>1931</v>
      </c>
      <c r="R183" s="108" t="s">
        <v>1931</v>
      </c>
      <c r="S183" s="108" t="s">
        <v>1931</v>
      </c>
      <c r="T183" s="108" t="s">
        <v>1931</v>
      </c>
      <c r="U183" s="108" t="s">
        <v>1931</v>
      </c>
      <c r="V183" s="108" t="s">
        <v>1931</v>
      </c>
      <c r="W183" s="108" t="s">
        <v>1931</v>
      </c>
      <c r="X183" s="108" t="s">
        <v>1931</v>
      </c>
      <c r="Y183" s="108" t="s">
        <v>1931</v>
      </c>
      <c r="Z183" s="108" t="s">
        <v>1931</v>
      </c>
      <c r="AA183" s="108" t="s">
        <v>1931</v>
      </c>
      <c r="AB183" s="108" t="s">
        <v>1931</v>
      </c>
      <c r="AC183" s="108" t="s">
        <v>1931</v>
      </c>
      <c r="AD183" s="108" t="s">
        <v>1931</v>
      </c>
      <c r="AE183" s="108" t="s">
        <v>1931</v>
      </c>
      <c r="AF183" s="108" t="s">
        <v>1931</v>
      </c>
      <c r="AG183" s="108" t="s">
        <v>1931</v>
      </c>
      <c r="AH183" s="108" t="s">
        <v>1931</v>
      </c>
      <c r="AI183" s="108" t="s">
        <v>1931</v>
      </c>
      <c r="AJ183" s="108" t="s">
        <v>1931</v>
      </c>
      <c r="AK183" s="108" t="s">
        <v>1931</v>
      </c>
      <c r="AL183" s="108" t="s">
        <v>1931</v>
      </c>
      <c r="AM183" s="108" t="s">
        <v>1931</v>
      </c>
    </row>
    <row r="184" spans="1:39" x14ac:dyDescent="0.4">
      <c r="A184" s="107" t="s">
        <v>94</v>
      </c>
      <c r="B184" s="107" t="s">
        <v>35</v>
      </c>
      <c r="C184" s="108" t="s">
        <v>1930</v>
      </c>
      <c r="D184" s="107" t="s">
        <v>320</v>
      </c>
      <c r="E184" s="107" t="s">
        <v>321</v>
      </c>
      <c r="F184" s="108" t="s">
        <v>1931</v>
      </c>
      <c r="G184" s="108" t="s">
        <v>1931</v>
      </c>
      <c r="H184" s="108" t="s">
        <v>1931</v>
      </c>
      <c r="I184" s="108" t="s">
        <v>1931</v>
      </c>
      <c r="J184" s="108" t="s">
        <v>1931</v>
      </c>
      <c r="K184" s="108" t="s">
        <v>1931</v>
      </c>
      <c r="L184" s="108" t="s">
        <v>1931</v>
      </c>
      <c r="M184" s="108" t="s">
        <v>1931</v>
      </c>
      <c r="N184" s="108" t="s">
        <v>1931</v>
      </c>
      <c r="O184" s="108" t="s">
        <v>1931</v>
      </c>
      <c r="P184" s="108" t="s">
        <v>1931</v>
      </c>
      <c r="Q184" s="108" t="s">
        <v>1931</v>
      </c>
      <c r="R184" s="108" t="s">
        <v>1931</v>
      </c>
      <c r="S184" s="108" t="s">
        <v>1931</v>
      </c>
      <c r="T184" s="108" t="s">
        <v>1931</v>
      </c>
      <c r="U184" s="108" t="s">
        <v>1931</v>
      </c>
      <c r="V184" s="108" t="s">
        <v>1931</v>
      </c>
      <c r="W184" s="108" t="s">
        <v>1931</v>
      </c>
      <c r="X184" s="108" t="s">
        <v>1931</v>
      </c>
      <c r="Y184" s="108" t="s">
        <v>1931</v>
      </c>
      <c r="Z184" s="108" t="s">
        <v>1931</v>
      </c>
      <c r="AA184" s="108" t="s">
        <v>1931</v>
      </c>
      <c r="AB184" s="108" t="s">
        <v>1931</v>
      </c>
      <c r="AC184" s="108" t="s">
        <v>1931</v>
      </c>
      <c r="AD184" s="108" t="s">
        <v>1931</v>
      </c>
      <c r="AE184" s="108" t="s">
        <v>1931</v>
      </c>
      <c r="AF184" s="108" t="s">
        <v>1931</v>
      </c>
      <c r="AG184" s="108" t="s">
        <v>1931</v>
      </c>
      <c r="AH184" s="108" t="s">
        <v>1931</v>
      </c>
      <c r="AI184" s="108" t="s">
        <v>1931</v>
      </c>
      <c r="AJ184" s="108" t="s">
        <v>1931</v>
      </c>
      <c r="AK184" s="108" t="s">
        <v>1931</v>
      </c>
      <c r="AL184" s="108" t="s">
        <v>1931</v>
      </c>
      <c r="AM184" s="108" t="s">
        <v>1931</v>
      </c>
    </row>
    <row r="185" spans="1:39" x14ac:dyDescent="0.4">
      <c r="A185" s="107" t="s">
        <v>71</v>
      </c>
      <c r="B185" s="107" t="s">
        <v>34</v>
      </c>
      <c r="C185" s="108" t="s">
        <v>1930</v>
      </c>
      <c r="D185" s="107" t="s">
        <v>218</v>
      </c>
      <c r="E185" s="107" t="s">
        <v>1969</v>
      </c>
      <c r="F185" s="108" t="s">
        <v>1931</v>
      </c>
      <c r="G185" s="108" t="s">
        <v>1931</v>
      </c>
      <c r="H185" s="108" t="s">
        <v>1931</v>
      </c>
      <c r="I185" s="108" t="s">
        <v>1931</v>
      </c>
      <c r="J185" s="108" t="s">
        <v>1931</v>
      </c>
      <c r="K185" s="108" t="s">
        <v>1931</v>
      </c>
      <c r="L185" s="108" t="s">
        <v>1931</v>
      </c>
      <c r="M185" s="108" t="s">
        <v>1931</v>
      </c>
      <c r="N185" s="108" t="s">
        <v>1931</v>
      </c>
      <c r="O185" s="108" t="s">
        <v>1931</v>
      </c>
      <c r="P185" s="108" t="s">
        <v>1931</v>
      </c>
      <c r="Q185" s="108" t="s">
        <v>1931</v>
      </c>
      <c r="R185" s="108" t="s">
        <v>1931</v>
      </c>
      <c r="S185" s="108" t="s">
        <v>1931</v>
      </c>
      <c r="T185" s="108" t="s">
        <v>1931</v>
      </c>
      <c r="U185" s="108" t="s">
        <v>1931</v>
      </c>
      <c r="V185" s="108" t="s">
        <v>1931</v>
      </c>
      <c r="W185" s="108" t="s">
        <v>1931</v>
      </c>
      <c r="X185" s="108" t="s">
        <v>1931</v>
      </c>
      <c r="Y185" s="108" t="s">
        <v>1931</v>
      </c>
      <c r="Z185" s="108" t="s">
        <v>1931</v>
      </c>
      <c r="AA185" s="108" t="s">
        <v>1931</v>
      </c>
      <c r="AB185" s="108" t="s">
        <v>1931</v>
      </c>
      <c r="AC185" s="108" t="s">
        <v>1931</v>
      </c>
      <c r="AD185" s="108" t="s">
        <v>1931</v>
      </c>
      <c r="AE185" s="108" t="s">
        <v>1931</v>
      </c>
      <c r="AF185" s="108" t="s">
        <v>1931</v>
      </c>
      <c r="AG185" s="108" t="s">
        <v>1931</v>
      </c>
      <c r="AH185" s="108" t="s">
        <v>1931</v>
      </c>
      <c r="AI185" s="108" t="s">
        <v>1931</v>
      </c>
      <c r="AJ185" s="108" t="s">
        <v>1931</v>
      </c>
      <c r="AK185" s="108" t="s">
        <v>1931</v>
      </c>
      <c r="AL185" s="108" t="s">
        <v>1931</v>
      </c>
      <c r="AM185" s="108" t="s">
        <v>1931</v>
      </c>
    </row>
    <row r="186" spans="1:39" x14ac:dyDescent="0.4">
      <c r="A186" s="107" t="s">
        <v>71</v>
      </c>
      <c r="B186" s="107" t="s">
        <v>34</v>
      </c>
      <c r="C186" s="108" t="s">
        <v>1930</v>
      </c>
      <c r="D186" s="107" t="s">
        <v>1970</v>
      </c>
      <c r="E186" s="107" t="s">
        <v>1971</v>
      </c>
      <c r="F186" s="108" t="s">
        <v>1931</v>
      </c>
      <c r="G186" s="108" t="s">
        <v>1931</v>
      </c>
      <c r="H186" s="108" t="s">
        <v>1931</v>
      </c>
      <c r="I186" s="108" t="s">
        <v>1931</v>
      </c>
      <c r="J186" s="108" t="s">
        <v>1931</v>
      </c>
      <c r="K186" s="108" t="s">
        <v>1931</v>
      </c>
      <c r="L186" s="108" t="s">
        <v>1931</v>
      </c>
      <c r="M186" s="108" t="s">
        <v>1931</v>
      </c>
      <c r="N186" s="108" t="s">
        <v>1931</v>
      </c>
      <c r="O186" s="108" t="s">
        <v>1931</v>
      </c>
      <c r="P186" s="108" t="s">
        <v>1931</v>
      </c>
      <c r="Q186" s="108" t="s">
        <v>1931</v>
      </c>
      <c r="R186" s="108" t="s">
        <v>1931</v>
      </c>
      <c r="S186" s="108" t="s">
        <v>1931</v>
      </c>
      <c r="T186" s="108" t="s">
        <v>1931</v>
      </c>
      <c r="U186" s="108" t="s">
        <v>1931</v>
      </c>
      <c r="V186" s="108" t="s">
        <v>1931</v>
      </c>
      <c r="W186" s="108" t="s">
        <v>1931</v>
      </c>
      <c r="X186" s="108" t="s">
        <v>1931</v>
      </c>
      <c r="Y186" s="108" t="s">
        <v>1931</v>
      </c>
      <c r="Z186" s="108" t="s">
        <v>1931</v>
      </c>
      <c r="AA186" s="108" t="s">
        <v>1931</v>
      </c>
      <c r="AB186" s="108" t="s">
        <v>1931</v>
      </c>
      <c r="AC186" s="108" t="s">
        <v>1931</v>
      </c>
      <c r="AD186" s="108" t="s">
        <v>1931</v>
      </c>
      <c r="AE186" s="108" t="s">
        <v>1931</v>
      </c>
      <c r="AF186" s="108" t="s">
        <v>1931</v>
      </c>
      <c r="AG186" s="108" t="s">
        <v>1931</v>
      </c>
      <c r="AH186" s="108" t="s">
        <v>1931</v>
      </c>
      <c r="AI186" s="108" t="s">
        <v>1931</v>
      </c>
      <c r="AJ186" s="108" t="s">
        <v>1931</v>
      </c>
      <c r="AK186" s="108" t="s">
        <v>1931</v>
      </c>
      <c r="AL186" s="108" t="s">
        <v>1931</v>
      </c>
      <c r="AM186" s="108" t="s">
        <v>1931</v>
      </c>
    </row>
    <row r="187" spans="1:39" x14ac:dyDescent="0.4">
      <c r="A187" s="107" t="s">
        <v>71</v>
      </c>
      <c r="B187" s="107" t="s">
        <v>34</v>
      </c>
      <c r="C187" s="108" t="s">
        <v>1930</v>
      </c>
      <c r="D187" s="107" t="s">
        <v>241</v>
      </c>
      <c r="E187" s="107" t="s">
        <v>1972</v>
      </c>
      <c r="F187" s="108" t="s">
        <v>1931</v>
      </c>
      <c r="G187" s="108" t="s">
        <v>1931</v>
      </c>
      <c r="H187" s="108" t="s">
        <v>1931</v>
      </c>
      <c r="I187" s="108" t="s">
        <v>1931</v>
      </c>
      <c r="J187" s="108" t="s">
        <v>1931</v>
      </c>
      <c r="K187" s="108" t="s">
        <v>1931</v>
      </c>
      <c r="L187" s="108" t="s">
        <v>1931</v>
      </c>
      <c r="M187" s="108" t="s">
        <v>1931</v>
      </c>
      <c r="N187" s="108" t="s">
        <v>1931</v>
      </c>
      <c r="O187" s="108" t="s">
        <v>1931</v>
      </c>
      <c r="P187" s="108" t="s">
        <v>1931</v>
      </c>
      <c r="Q187" s="108" t="s">
        <v>1931</v>
      </c>
      <c r="R187" s="108" t="s">
        <v>1931</v>
      </c>
      <c r="S187" s="108" t="s">
        <v>1931</v>
      </c>
      <c r="T187" s="108" t="s">
        <v>1931</v>
      </c>
      <c r="U187" s="108" t="s">
        <v>1931</v>
      </c>
      <c r="V187" s="108" t="s">
        <v>1931</v>
      </c>
      <c r="W187" s="108" t="s">
        <v>1931</v>
      </c>
      <c r="X187" s="108" t="s">
        <v>1931</v>
      </c>
      <c r="Y187" s="108" t="s">
        <v>1931</v>
      </c>
      <c r="Z187" s="108" t="s">
        <v>1931</v>
      </c>
      <c r="AA187" s="108" t="s">
        <v>1931</v>
      </c>
      <c r="AB187" s="108" t="s">
        <v>1931</v>
      </c>
      <c r="AC187" s="108" t="s">
        <v>1931</v>
      </c>
      <c r="AD187" s="108" t="s">
        <v>1931</v>
      </c>
      <c r="AE187" s="108" t="s">
        <v>1931</v>
      </c>
      <c r="AF187" s="108" t="s">
        <v>1931</v>
      </c>
      <c r="AG187" s="108" t="s">
        <v>1931</v>
      </c>
      <c r="AH187" s="108" t="s">
        <v>1931</v>
      </c>
      <c r="AI187" s="108" t="s">
        <v>1931</v>
      </c>
      <c r="AJ187" s="108" t="s">
        <v>1931</v>
      </c>
      <c r="AK187" s="108" t="s">
        <v>1931</v>
      </c>
      <c r="AL187" s="108" t="s">
        <v>1931</v>
      </c>
      <c r="AM187" s="108" t="s">
        <v>1931</v>
      </c>
    </row>
    <row r="188" spans="1:39" x14ac:dyDescent="0.4">
      <c r="A188" s="107" t="s">
        <v>71</v>
      </c>
      <c r="B188" s="107" t="s">
        <v>34</v>
      </c>
      <c r="C188" s="108" t="s">
        <v>1930</v>
      </c>
      <c r="D188" s="107" t="s">
        <v>240</v>
      </c>
      <c r="E188" s="107" t="s">
        <v>1973</v>
      </c>
      <c r="F188" s="108" t="s">
        <v>1931</v>
      </c>
      <c r="G188" s="108" t="s">
        <v>1931</v>
      </c>
      <c r="H188" s="108" t="s">
        <v>1931</v>
      </c>
      <c r="I188" s="108" t="s">
        <v>1931</v>
      </c>
      <c r="J188" s="108" t="s">
        <v>1931</v>
      </c>
      <c r="K188" s="108" t="s">
        <v>1931</v>
      </c>
      <c r="L188" s="108" t="s">
        <v>1931</v>
      </c>
      <c r="M188" s="108" t="s">
        <v>1931</v>
      </c>
      <c r="N188" s="108" t="s">
        <v>1931</v>
      </c>
      <c r="O188" s="108" t="s">
        <v>1931</v>
      </c>
      <c r="P188" s="108" t="s">
        <v>1931</v>
      </c>
      <c r="Q188" s="108" t="s">
        <v>1931</v>
      </c>
      <c r="R188" s="108" t="s">
        <v>1931</v>
      </c>
      <c r="S188" s="108" t="s">
        <v>1931</v>
      </c>
      <c r="T188" s="108" t="s">
        <v>1931</v>
      </c>
      <c r="U188" s="108" t="s">
        <v>1931</v>
      </c>
      <c r="V188" s="108" t="s">
        <v>1931</v>
      </c>
      <c r="W188" s="108" t="s">
        <v>1931</v>
      </c>
      <c r="X188" s="108" t="s">
        <v>1931</v>
      </c>
      <c r="Y188" s="108" t="s">
        <v>1931</v>
      </c>
      <c r="Z188" s="108" t="s">
        <v>1931</v>
      </c>
      <c r="AA188" s="108" t="s">
        <v>1931</v>
      </c>
      <c r="AB188" s="108" t="s">
        <v>1931</v>
      </c>
      <c r="AC188" s="108" t="s">
        <v>1931</v>
      </c>
      <c r="AD188" s="108" t="s">
        <v>1931</v>
      </c>
      <c r="AE188" s="108" t="s">
        <v>1931</v>
      </c>
      <c r="AF188" s="108" t="s">
        <v>1931</v>
      </c>
      <c r="AG188" s="108" t="s">
        <v>1931</v>
      </c>
      <c r="AH188" s="108" t="s">
        <v>1931</v>
      </c>
      <c r="AI188" s="108" t="s">
        <v>1931</v>
      </c>
      <c r="AJ188" s="108" t="s">
        <v>1931</v>
      </c>
      <c r="AK188" s="108" t="s">
        <v>1931</v>
      </c>
      <c r="AL188" s="108" t="s">
        <v>1931</v>
      </c>
      <c r="AM188" s="108" t="s">
        <v>1931</v>
      </c>
    </row>
    <row r="189" spans="1:39" x14ac:dyDescent="0.4">
      <c r="A189" s="107" t="s">
        <v>71</v>
      </c>
      <c r="B189" s="107" t="s">
        <v>34</v>
      </c>
      <c r="C189" s="108" t="s">
        <v>1930</v>
      </c>
      <c r="D189" s="107" t="s">
        <v>219</v>
      </c>
      <c r="E189" s="107" t="s">
        <v>1974</v>
      </c>
      <c r="F189" s="108" t="s">
        <v>1931</v>
      </c>
      <c r="G189" s="108" t="s">
        <v>1931</v>
      </c>
      <c r="H189" s="108" t="s">
        <v>1931</v>
      </c>
      <c r="I189" s="108" t="s">
        <v>1931</v>
      </c>
      <c r="J189" s="108" t="s">
        <v>1931</v>
      </c>
      <c r="K189" s="108" t="s">
        <v>1931</v>
      </c>
      <c r="L189" s="108" t="s">
        <v>1931</v>
      </c>
      <c r="M189" s="108" t="s">
        <v>1931</v>
      </c>
      <c r="N189" s="108" t="s">
        <v>1931</v>
      </c>
      <c r="O189" s="108" t="s">
        <v>1931</v>
      </c>
      <c r="P189" s="108" t="s">
        <v>1931</v>
      </c>
      <c r="Q189" s="108" t="s">
        <v>1931</v>
      </c>
      <c r="R189" s="108" t="s">
        <v>1931</v>
      </c>
      <c r="S189" s="108" t="s">
        <v>1931</v>
      </c>
      <c r="T189" s="108" t="s">
        <v>1931</v>
      </c>
      <c r="U189" s="108" t="s">
        <v>1931</v>
      </c>
      <c r="V189" s="108" t="s">
        <v>1931</v>
      </c>
      <c r="W189" s="108" t="s">
        <v>1931</v>
      </c>
      <c r="X189" s="108" t="s">
        <v>1931</v>
      </c>
      <c r="Y189" s="108" t="s">
        <v>1931</v>
      </c>
      <c r="Z189" s="108" t="s">
        <v>1931</v>
      </c>
      <c r="AA189" s="108" t="s">
        <v>1931</v>
      </c>
      <c r="AB189" s="108" t="s">
        <v>1931</v>
      </c>
      <c r="AC189" s="108" t="s">
        <v>1931</v>
      </c>
      <c r="AD189" s="108" t="s">
        <v>1931</v>
      </c>
      <c r="AE189" s="108" t="s">
        <v>1931</v>
      </c>
      <c r="AF189" s="108" t="s">
        <v>1931</v>
      </c>
      <c r="AG189" s="108" t="s">
        <v>1931</v>
      </c>
      <c r="AH189" s="108" t="s">
        <v>1931</v>
      </c>
      <c r="AI189" s="108" t="s">
        <v>1931</v>
      </c>
      <c r="AJ189" s="108" t="s">
        <v>1931</v>
      </c>
      <c r="AK189" s="108" t="s">
        <v>1931</v>
      </c>
      <c r="AL189" s="108" t="s">
        <v>1931</v>
      </c>
      <c r="AM189" s="108" t="s">
        <v>1931</v>
      </c>
    </row>
    <row r="190" spans="1:39" x14ac:dyDescent="0.4">
      <c r="A190" s="107" t="s">
        <v>71</v>
      </c>
      <c r="B190" s="107" t="s">
        <v>48</v>
      </c>
      <c r="C190" s="108" t="s">
        <v>1930</v>
      </c>
      <c r="D190" s="107" t="s">
        <v>143</v>
      </c>
      <c r="E190" s="107" t="s">
        <v>144</v>
      </c>
      <c r="F190" s="108" t="s">
        <v>1931</v>
      </c>
      <c r="G190" s="108" t="s">
        <v>1931</v>
      </c>
      <c r="H190" s="108" t="s">
        <v>1931</v>
      </c>
      <c r="I190" s="108" t="s">
        <v>1931</v>
      </c>
      <c r="J190" s="108" t="s">
        <v>1931</v>
      </c>
      <c r="K190" s="108" t="s">
        <v>1931</v>
      </c>
      <c r="L190" s="108" t="s">
        <v>1931</v>
      </c>
      <c r="M190" s="108" t="s">
        <v>1931</v>
      </c>
      <c r="N190" s="108" t="s">
        <v>1931</v>
      </c>
      <c r="O190" s="108" t="s">
        <v>1931</v>
      </c>
      <c r="P190" s="108" t="s">
        <v>1931</v>
      </c>
      <c r="Q190" s="108" t="s">
        <v>1931</v>
      </c>
      <c r="R190" s="108" t="s">
        <v>1931</v>
      </c>
      <c r="S190" s="108" t="s">
        <v>1931</v>
      </c>
      <c r="T190" s="108" t="s">
        <v>1931</v>
      </c>
      <c r="U190" s="108" t="s">
        <v>1931</v>
      </c>
      <c r="V190" s="108" t="s">
        <v>1931</v>
      </c>
      <c r="W190" s="108" t="s">
        <v>1931</v>
      </c>
      <c r="X190" s="108" t="s">
        <v>1931</v>
      </c>
      <c r="Y190" s="108" t="s">
        <v>1931</v>
      </c>
      <c r="Z190" s="108" t="s">
        <v>1931</v>
      </c>
      <c r="AA190" s="108" t="s">
        <v>1931</v>
      </c>
      <c r="AB190" s="108" t="s">
        <v>1931</v>
      </c>
      <c r="AC190" s="108" t="s">
        <v>1931</v>
      </c>
      <c r="AD190" s="108" t="s">
        <v>1931</v>
      </c>
      <c r="AE190" s="108" t="s">
        <v>1931</v>
      </c>
      <c r="AF190" s="108" t="s">
        <v>1931</v>
      </c>
      <c r="AG190" s="108" t="s">
        <v>1931</v>
      </c>
      <c r="AH190" s="108" t="s">
        <v>1931</v>
      </c>
      <c r="AI190" s="108" t="s">
        <v>1931</v>
      </c>
      <c r="AJ190" s="108" t="s">
        <v>1931</v>
      </c>
      <c r="AK190" s="108" t="s">
        <v>1931</v>
      </c>
      <c r="AL190" s="108" t="s">
        <v>1931</v>
      </c>
      <c r="AM190" s="108" t="s">
        <v>1931</v>
      </c>
    </row>
    <row r="191" spans="1:39" x14ac:dyDescent="0.4">
      <c r="A191" s="107" t="s">
        <v>71</v>
      </c>
      <c r="B191" s="107" t="s">
        <v>48</v>
      </c>
      <c r="C191" s="108" t="s">
        <v>1930</v>
      </c>
      <c r="D191" s="107" t="s">
        <v>145</v>
      </c>
      <c r="E191" s="107" t="s">
        <v>146</v>
      </c>
      <c r="F191" s="108" t="s">
        <v>1931</v>
      </c>
      <c r="G191" s="108" t="s">
        <v>1931</v>
      </c>
      <c r="H191" s="108" t="s">
        <v>1931</v>
      </c>
      <c r="I191" s="108" t="s">
        <v>1931</v>
      </c>
      <c r="J191" s="108" t="s">
        <v>1931</v>
      </c>
      <c r="K191" s="108" t="s">
        <v>1931</v>
      </c>
      <c r="L191" s="108" t="s">
        <v>1931</v>
      </c>
      <c r="M191" s="108" t="s">
        <v>1931</v>
      </c>
      <c r="N191" s="108" t="s">
        <v>1931</v>
      </c>
      <c r="O191" s="108" t="s">
        <v>1931</v>
      </c>
      <c r="P191" s="108" t="s">
        <v>1931</v>
      </c>
      <c r="Q191" s="108" t="s">
        <v>1931</v>
      </c>
      <c r="R191" s="108" t="s">
        <v>1931</v>
      </c>
      <c r="S191" s="108" t="s">
        <v>1931</v>
      </c>
      <c r="T191" s="108" t="s">
        <v>1931</v>
      </c>
      <c r="U191" s="108" t="s">
        <v>1931</v>
      </c>
      <c r="V191" s="108" t="s">
        <v>1931</v>
      </c>
      <c r="W191" s="108" t="s">
        <v>1931</v>
      </c>
      <c r="X191" s="108" t="s">
        <v>1931</v>
      </c>
      <c r="Y191" s="108" t="s">
        <v>1931</v>
      </c>
      <c r="Z191" s="108" t="s">
        <v>1931</v>
      </c>
      <c r="AA191" s="108" t="s">
        <v>1931</v>
      </c>
      <c r="AB191" s="108" t="s">
        <v>1931</v>
      </c>
      <c r="AC191" s="108" t="s">
        <v>1931</v>
      </c>
      <c r="AD191" s="108" t="s">
        <v>1931</v>
      </c>
      <c r="AE191" s="108" t="s">
        <v>1931</v>
      </c>
      <c r="AF191" s="108" t="s">
        <v>1931</v>
      </c>
      <c r="AG191" s="108" t="s">
        <v>1931</v>
      </c>
      <c r="AH191" s="108" t="s">
        <v>1931</v>
      </c>
      <c r="AI191" s="108" t="s">
        <v>1931</v>
      </c>
      <c r="AJ191" s="108" t="s">
        <v>1931</v>
      </c>
      <c r="AK191" s="108" t="s">
        <v>1931</v>
      </c>
      <c r="AL191" s="108" t="s">
        <v>1931</v>
      </c>
      <c r="AM191" s="108" t="s">
        <v>1931</v>
      </c>
    </row>
    <row r="192" spans="1:39" x14ac:dyDescent="0.4">
      <c r="A192" s="107" t="s">
        <v>71</v>
      </c>
      <c r="B192" s="107" t="s">
        <v>48</v>
      </c>
      <c r="C192" s="108" t="s">
        <v>1930</v>
      </c>
      <c r="D192" s="107" t="s">
        <v>147</v>
      </c>
      <c r="E192" s="107" t="s">
        <v>148</v>
      </c>
      <c r="F192" s="108" t="s">
        <v>1931</v>
      </c>
      <c r="G192" s="108" t="s">
        <v>1931</v>
      </c>
      <c r="H192" s="108" t="s">
        <v>1931</v>
      </c>
      <c r="I192" s="108" t="s">
        <v>1931</v>
      </c>
      <c r="J192" s="108" t="s">
        <v>1931</v>
      </c>
      <c r="K192" s="108" t="s">
        <v>1931</v>
      </c>
      <c r="L192" s="108" t="s">
        <v>1931</v>
      </c>
      <c r="M192" s="108" t="s">
        <v>1931</v>
      </c>
      <c r="N192" s="108" t="s">
        <v>1931</v>
      </c>
      <c r="O192" s="108" t="s">
        <v>1931</v>
      </c>
      <c r="P192" s="108" t="s">
        <v>1931</v>
      </c>
      <c r="Q192" s="108" t="s">
        <v>1931</v>
      </c>
      <c r="R192" s="108" t="s">
        <v>1931</v>
      </c>
      <c r="S192" s="108" t="s">
        <v>1931</v>
      </c>
      <c r="T192" s="108" t="s">
        <v>1931</v>
      </c>
      <c r="U192" s="108" t="s">
        <v>1931</v>
      </c>
      <c r="V192" s="108" t="s">
        <v>1931</v>
      </c>
      <c r="W192" s="108" t="s">
        <v>1931</v>
      </c>
      <c r="X192" s="108" t="s">
        <v>1931</v>
      </c>
      <c r="Y192" s="108" t="s">
        <v>1931</v>
      </c>
      <c r="Z192" s="108" t="s">
        <v>1931</v>
      </c>
      <c r="AA192" s="108" t="s">
        <v>1931</v>
      </c>
      <c r="AB192" s="108" t="s">
        <v>1931</v>
      </c>
      <c r="AC192" s="108" t="s">
        <v>1931</v>
      </c>
      <c r="AD192" s="108" t="s">
        <v>1931</v>
      </c>
      <c r="AE192" s="108" t="s">
        <v>1931</v>
      </c>
      <c r="AF192" s="108" t="s">
        <v>1931</v>
      </c>
      <c r="AG192" s="108" t="s">
        <v>1931</v>
      </c>
      <c r="AH192" s="108" t="s">
        <v>1931</v>
      </c>
      <c r="AI192" s="108" t="s">
        <v>1931</v>
      </c>
      <c r="AJ192" s="108" t="s">
        <v>1931</v>
      </c>
      <c r="AK192" s="108" t="s">
        <v>1931</v>
      </c>
      <c r="AL192" s="108" t="s">
        <v>1931</v>
      </c>
      <c r="AM192" s="108" t="s">
        <v>1931</v>
      </c>
    </row>
    <row r="193" spans="1:39" x14ac:dyDescent="0.4">
      <c r="A193" s="107" t="s">
        <v>71</v>
      </c>
      <c r="B193" s="107" t="s">
        <v>48</v>
      </c>
      <c r="C193" s="108" t="s">
        <v>1930</v>
      </c>
      <c r="D193" s="107" t="s">
        <v>149</v>
      </c>
      <c r="E193" s="107" t="s">
        <v>150</v>
      </c>
      <c r="F193" s="108"/>
      <c r="G193" s="108"/>
      <c r="H193" s="108"/>
      <c r="I193" s="108" t="s">
        <v>1931</v>
      </c>
      <c r="J193" s="108" t="s">
        <v>1931</v>
      </c>
      <c r="K193" s="108" t="s">
        <v>1931</v>
      </c>
      <c r="L193" s="108" t="s">
        <v>1931</v>
      </c>
      <c r="M193" s="108" t="s">
        <v>1931</v>
      </c>
      <c r="N193" s="108" t="s">
        <v>1931</v>
      </c>
      <c r="O193" s="108" t="s">
        <v>1931</v>
      </c>
      <c r="P193" s="108" t="s">
        <v>1931</v>
      </c>
      <c r="Q193" s="108" t="s">
        <v>1931</v>
      </c>
      <c r="R193" s="108"/>
      <c r="S193" s="108" t="s">
        <v>1931</v>
      </c>
      <c r="T193" s="108" t="s">
        <v>1931</v>
      </c>
      <c r="U193" s="108" t="s">
        <v>1931</v>
      </c>
      <c r="V193" s="108" t="s">
        <v>1931</v>
      </c>
      <c r="W193" s="108" t="s">
        <v>1931</v>
      </c>
      <c r="X193" s="108" t="s">
        <v>1931</v>
      </c>
      <c r="Y193" s="108" t="s">
        <v>1931</v>
      </c>
      <c r="Z193" s="108" t="s">
        <v>1931</v>
      </c>
      <c r="AA193" s="108" t="s">
        <v>1931</v>
      </c>
      <c r="AB193" s="108"/>
      <c r="AC193" s="108"/>
      <c r="AD193" s="108"/>
      <c r="AE193" s="108" t="s">
        <v>1931</v>
      </c>
      <c r="AF193" s="108" t="s">
        <v>1931</v>
      </c>
      <c r="AG193" s="108" t="s">
        <v>1931</v>
      </c>
      <c r="AH193" s="108" t="s">
        <v>1931</v>
      </c>
      <c r="AI193" s="108" t="s">
        <v>1931</v>
      </c>
      <c r="AJ193" s="108" t="s">
        <v>1931</v>
      </c>
      <c r="AK193" s="108" t="s">
        <v>1931</v>
      </c>
      <c r="AL193" s="108" t="s">
        <v>1931</v>
      </c>
      <c r="AM193" s="108" t="s">
        <v>1931</v>
      </c>
    </row>
    <row r="194" spans="1:39" x14ac:dyDescent="0.4">
      <c r="A194" s="107" t="s">
        <v>71</v>
      </c>
      <c r="B194" s="107" t="s">
        <v>47</v>
      </c>
      <c r="C194" s="108" t="s">
        <v>1930</v>
      </c>
      <c r="D194" s="107" t="s">
        <v>1988</v>
      </c>
      <c r="E194" s="107" t="s">
        <v>125</v>
      </c>
      <c r="F194" s="108"/>
      <c r="G194" s="108"/>
      <c r="H194" s="108"/>
      <c r="I194" s="108" t="s">
        <v>1931</v>
      </c>
      <c r="J194" s="108" t="s">
        <v>1931</v>
      </c>
      <c r="K194" s="108" t="s">
        <v>1931</v>
      </c>
      <c r="L194" s="108" t="s">
        <v>1931</v>
      </c>
      <c r="M194" s="108" t="s">
        <v>1931</v>
      </c>
      <c r="N194" s="108" t="s">
        <v>1931</v>
      </c>
      <c r="O194" s="108" t="s">
        <v>1931</v>
      </c>
      <c r="P194" s="108" t="s">
        <v>1931</v>
      </c>
      <c r="Q194" s="108" t="s">
        <v>1931</v>
      </c>
      <c r="R194" s="108"/>
      <c r="S194" s="108" t="s">
        <v>1931</v>
      </c>
      <c r="T194" s="108" t="s">
        <v>1931</v>
      </c>
      <c r="U194" s="108" t="s">
        <v>1931</v>
      </c>
      <c r="V194" s="108" t="s">
        <v>1931</v>
      </c>
      <c r="W194" s="108" t="s">
        <v>1931</v>
      </c>
      <c r="X194" s="108" t="s">
        <v>1931</v>
      </c>
      <c r="Y194" s="108" t="s">
        <v>1931</v>
      </c>
      <c r="Z194" s="108" t="s">
        <v>1931</v>
      </c>
      <c r="AA194" s="108" t="s">
        <v>1931</v>
      </c>
      <c r="AB194" s="108"/>
      <c r="AC194" s="108"/>
      <c r="AD194" s="108"/>
      <c r="AE194" s="108" t="s">
        <v>1931</v>
      </c>
      <c r="AF194" s="108" t="s">
        <v>1931</v>
      </c>
      <c r="AG194" s="108" t="s">
        <v>1931</v>
      </c>
      <c r="AH194" s="108" t="s">
        <v>1931</v>
      </c>
      <c r="AI194" s="108" t="s">
        <v>1931</v>
      </c>
      <c r="AJ194" s="108" t="s">
        <v>1931</v>
      </c>
      <c r="AK194" s="108" t="s">
        <v>1931</v>
      </c>
      <c r="AL194" s="108" t="s">
        <v>1931</v>
      </c>
      <c r="AM194" s="108" t="s">
        <v>1931</v>
      </c>
    </row>
    <row r="195" spans="1:39" x14ac:dyDescent="0.4">
      <c r="A195" s="107" t="s">
        <v>94</v>
      </c>
      <c r="B195" s="107" t="s">
        <v>43</v>
      </c>
      <c r="C195" s="108" t="s">
        <v>1930</v>
      </c>
      <c r="D195" s="107" t="s">
        <v>2047</v>
      </c>
      <c r="E195" s="107" t="s">
        <v>371</v>
      </c>
      <c r="F195" s="108"/>
      <c r="G195" s="108"/>
      <c r="H195" s="108"/>
      <c r="I195" s="108" t="s">
        <v>1931</v>
      </c>
      <c r="J195" s="108" t="s">
        <v>1931</v>
      </c>
      <c r="K195" s="108" t="s">
        <v>1931</v>
      </c>
      <c r="L195" s="108" t="s">
        <v>1931</v>
      </c>
      <c r="M195" s="108" t="s">
        <v>1931</v>
      </c>
      <c r="N195" s="108" t="s">
        <v>1931</v>
      </c>
      <c r="O195" s="108" t="s">
        <v>1931</v>
      </c>
      <c r="P195" s="108" t="s">
        <v>1931</v>
      </c>
      <c r="Q195" s="108" t="s">
        <v>1931</v>
      </c>
      <c r="R195" s="108"/>
      <c r="S195" s="108" t="s">
        <v>1931</v>
      </c>
      <c r="T195" s="108" t="s">
        <v>1931</v>
      </c>
      <c r="U195" s="108" t="s">
        <v>1931</v>
      </c>
      <c r="V195" s="108" t="s">
        <v>1931</v>
      </c>
      <c r="W195" s="108" t="s">
        <v>1931</v>
      </c>
      <c r="X195" s="108" t="s">
        <v>1931</v>
      </c>
      <c r="Y195" s="108" t="s">
        <v>1931</v>
      </c>
      <c r="Z195" s="108" t="s">
        <v>1931</v>
      </c>
      <c r="AA195" s="108" t="s">
        <v>1931</v>
      </c>
      <c r="AB195" s="108"/>
      <c r="AC195" s="108"/>
      <c r="AD195" s="108"/>
      <c r="AE195" s="108" t="s">
        <v>1931</v>
      </c>
      <c r="AF195" s="108" t="s">
        <v>1931</v>
      </c>
      <c r="AG195" s="108" t="s">
        <v>1931</v>
      </c>
      <c r="AH195" s="108" t="s">
        <v>1931</v>
      </c>
      <c r="AI195" s="108" t="s">
        <v>1931</v>
      </c>
      <c r="AJ195" s="108" t="s">
        <v>1931</v>
      </c>
      <c r="AK195" s="108" t="s">
        <v>1931</v>
      </c>
      <c r="AL195" s="108" t="s">
        <v>1931</v>
      </c>
      <c r="AM195" s="108" t="s">
        <v>1931</v>
      </c>
    </row>
    <row r="196" spans="1:39" x14ac:dyDescent="0.4">
      <c r="A196" s="107" t="s">
        <v>71</v>
      </c>
      <c r="B196" s="107" t="s">
        <v>48</v>
      </c>
      <c r="C196" s="108" t="s">
        <v>1930</v>
      </c>
      <c r="D196" s="107" t="s">
        <v>137</v>
      </c>
      <c r="E196" s="107" t="s">
        <v>138</v>
      </c>
      <c r="F196" s="108" t="s">
        <v>1931</v>
      </c>
      <c r="G196" s="108" t="s">
        <v>1931</v>
      </c>
      <c r="H196" s="108" t="s">
        <v>1931</v>
      </c>
      <c r="I196" s="108" t="s">
        <v>1931</v>
      </c>
      <c r="J196" s="108" t="s">
        <v>1931</v>
      </c>
      <c r="K196" s="108" t="s">
        <v>1931</v>
      </c>
      <c r="L196" s="108" t="s">
        <v>1931</v>
      </c>
      <c r="M196" s="108" t="s">
        <v>1931</v>
      </c>
      <c r="N196" s="108" t="s">
        <v>1931</v>
      </c>
      <c r="O196" s="108" t="s">
        <v>1931</v>
      </c>
      <c r="P196" s="108" t="s">
        <v>1931</v>
      </c>
      <c r="Q196" s="108" t="s">
        <v>1931</v>
      </c>
      <c r="R196" s="108" t="s">
        <v>1931</v>
      </c>
      <c r="S196" s="108" t="s">
        <v>1931</v>
      </c>
      <c r="T196" s="108" t="s">
        <v>1931</v>
      </c>
      <c r="U196" s="108" t="s">
        <v>1931</v>
      </c>
      <c r="V196" s="108" t="s">
        <v>1931</v>
      </c>
      <c r="W196" s="108" t="s">
        <v>1931</v>
      </c>
      <c r="X196" s="108" t="s">
        <v>1931</v>
      </c>
      <c r="Y196" s="108" t="s">
        <v>1931</v>
      </c>
      <c r="Z196" s="108" t="s">
        <v>1931</v>
      </c>
      <c r="AA196" s="108" t="s">
        <v>1931</v>
      </c>
      <c r="AB196" s="108" t="s">
        <v>1931</v>
      </c>
      <c r="AC196" s="108" t="s">
        <v>1931</v>
      </c>
      <c r="AD196" s="108" t="s">
        <v>1931</v>
      </c>
      <c r="AE196" s="108" t="s">
        <v>1931</v>
      </c>
      <c r="AF196" s="108" t="s">
        <v>1931</v>
      </c>
      <c r="AG196" s="108" t="s">
        <v>1931</v>
      </c>
      <c r="AH196" s="108" t="s">
        <v>1931</v>
      </c>
      <c r="AI196" s="108" t="s">
        <v>1931</v>
      </c>
      <c r="AJ196" s="108" t="s">
        <v>1931</v>
      </c>
      <c r="AK196" s="108" t="s">
        <v>1931</v>
      </c>
      <c r="AL196" s="108" t="s">
        <v>1931</v>
      </c>
      <c r="AM196" s="108" t="s">
        <v>1931</v>
      </c>
    </row>
    <row r="197" spans="1:39" x14ac:dyDescent="0.4">
      <c r="A197" s="107" t="s">
        <v>94</v>
      </c>
      <c r="B197" s="107" t="s">
        <v>35</v>
      </c>
      <c r="C197" s="108" t="s">
        <v>1930</v>
      </c>
      <c r="D197" s="107" t="s">
        <v>292</v>
      </c>
      <c r="E197" s="107" t="s">
        <v>293</v>
      </c>
      <c r="F197" s="108" t="s">
        <v>1931</v>
      </c>
      <c r="G197" s="108" t="s">
        <v>1931</v>
      </c>
      <c r="H197" s="108" t="s">
        <v>1931</v>
      </c>
      <c r="I197" s="108" t="s">
        <v>1931</v>
      </c>
      <c r="J197" s="108" t="s">
        <v>1931</v>
      </c>
      <c r="K197" s="108" t="s">
        <v>1931</v>
      </c>
      <c r="L197" s="108" t="s">
        <v>1931</v>
      </c>
      <c r="M197" s="108" t="s">
        <v>1931</v>
      </c>
      <c r="N197" s="108" t="s">
        <v>1931</v>
      </c>
      <c r="O197" s="108" t="s">
        <v>1931</v>
      </c>
      <c r="P197" s="108" t="s">
        <v>1931</v>
      </c>
      <c r="Q197" s="108" t="s">
        <v>1931</v>
      </c>
      <c r="R197" s="108" t="s">
        <v>1931</v>
      </c>
      <c r="S197" s="108" t="s">
        <v>1931</v>
      </c>
      <c r="T197" s="108" t="s">
        <v>1931</v>
      </c>
      <c r="U197" s="108" t="s">
        <v>1931</v>
      </c>
      <c r="V197" s="108" t="s">
        <v>1931</v>
      </c>
      <c r="W197" s="108" t="s">
        <v>1931</v>
      </c>
      <c r="X197" s="108" t="s">
        <v>1931</v>
      </c>
      <c r="Y197" s="108" t="s">
        <v>1931</v>
      </c>
      <c r="Z197" s="108" t="s">
        <v>1931</v>
      </c>
      <c r="AA197" s="108" t="s">
        <v>1931</v>
      </c>
      <c r="AB197" s="108" t="s">
        <v>1931</v>
      </c>
      <c r="AC197" s="108" t="s">
        <v>1931</v>
      </c>
      <c r="AD197" s="108" t="s">
        <v>1931</v>
      </c>
      <c r="AE197" s="108" t="s">
        <v>1931</v>
      </c>
      <c r="AF197" s="108" t="s">
        <v>1931</v>
      </c>
      <c r="AG197" s="108" t="s">
        <v>1931</v>
      </c>
      <c r="AH197" s="108" t="s">
        <v>1931</v>
      </c>
      <c r="AI197" s="108" t="s">
        <v>1931</v>
      </c>
      <c r="AJ197" s="108" t="s">
        <v>1931</v>
      </c>
      <c r="AK197" s="108" t="s">
        <v>1931</v>
      </c>
      <c r="AL197" s="108" t="s">
        <v>1931</v>
      </c>
      <c r="AM197" s="108" t="s">
        <v>1931</v>
      </c>
    </row>
    <row r="198" spans="1:39" x14ac:dyDescent="0.4">
      <c r="A198" s="107" t="s">
        <v>397</v>
      </c>
      <c r="B198" s="107" t="s">
        <v>46</v>
      </c>
      <c r="C198" s="108" t="s">
        <v>1930</v>
      </c>
      <c r="D198" s="107" t="s">
        <v>2376</v>
      </c>
      <c r="E198" s="107" t="s">
        <v>2377</v>
      </c>
      <c r="F198" s="108" t="s">
        <v>1931</v>
      </c>
      <c r="G198" s="108" t="s">
        <v>1931</v>
      </c>
      <c r="H198" s="108" t="s">
        <v>1931</v>
      </c>
      <c r="I198" s="108" t="s">
        <v>1931</v>
      </c>
      <c r="J198" s="108" t="s">
        <v>1931</v>
      </c>
      <c r="K198" s="108" t="s">
        <v>1931</v>
      </c>
      <c r="L198" s="108" t="s">
        <v>1931</v>
      </c>
      <c r="M198" s="108" t="s">
        <v>1931</v>
      </c>
      <c r="N198" s="108" t="s">
        <v>1931</v>
      </c>
      <c r="O198" s="108" t="s">
        <v>1931</v>
      </c>
      <c r="P198" s="108" t="s">
        <v>1931</v>
      </c>
      <c r="Q198" s="108" t="s">
        <v>1931</v>
      </c>
      <c r="R198" s="108" t="s">
        <v>1931</v>
      </c>
      <c r="S198" s="108" t="s">
        <v>1931</v>
      </c>
      <c r="T198" s="108" t="s">
        <v>1931</v>
      </c>
      <c r="U198" s="108" t="s">
        <v>1931</v>
      </c>
      <c r="V198" s="108" t="s">
        <v>1931</v>
      </c>
      <c r="W198" s="108" t="s">
        <v>1931</v>
      </c>
      <c r="X198" s="108" t="s">
        <v>1931</v>
      </c>
      <c r="Y198" s="108" t="s">
        <v>1931</v>
      </c>
      <c r="Z198" s="108" t="s">
        <v>1931</v>
      </c>
      <c r="AA198" s="108" t="s">
        <v>1931</v>
      </c>
      <c r="AB198" s="108" t="s">
        <v>1931</v>
      </c>
      <c r="AC198" s="108" t="s">
        <v>1931</v>
      </c>
      <c r="AD198" s="108" t="s">
        <v>1931</v>
      </c>
      <c r="AE198" s="108" t="s">
        <v>1931</v>
      </c>
      <c r="AF198" s="108" t="s">
        <v>1931</v>
      </c>
      <c r="AG198" s="108" t="s">
        <v>1931</v>
      </c>
      <c r="AH198" s="108" t="s">
        <v>1931</v>
      </c>
      <c r="AI198" s="108" t="s">
        <v>1931</v>
      </c>
      <c r="AJ198" s="108" t="s">
        <v>1931</v>
      </c>
      <c r="AK198" s="108" t="s">
        <v>1931</v>
      </c>
      <c r="AL198" s="108" t="s">
        <v>1931</v>
      </c>
      <c r="AM198" s="108" t="s">
        <v>1931</v>
      </c>
    </row>
    <row r="199" spans="1:39" x14ac:dyDescent="0.4">
      <c r="A199" s="107" t="s">
        <v>71</v>
      </c>
      <c r="B199" s="107" t="s">
        <v>34</v>
      </c>
      <c r="C199" s="108" t="s">
        <v>1930</v>
      </c>
      <c r="D199" s="107" t="s">
        <v>280</v>
      </c>
      <c r="E199" s="107" t="s">
        <v>281</v>
      </c>
      <c r="F199" s="108" t="s">
        <v>1931</v>
      </c>
      <c r="G199" s="108" t="s">
        <v>1931</v>
      </c>
      <c r="H199" s="108" t="s">
        <v>1931</v>
      </c>
      <c r="I199" s="108" t="s">
        <v>1931</v>
      </c>
      <c r="J199" s="108" t="s">
        <v>1931</v>
      </c>
      <c r="K199" s="108" t="s">
        <v>1931</v>
      </c>
      <c r="L199" s="108" t="s">
        <v>1931</v>
      </c>
      <c r="M199" s="108" t="s">
        <v>1931</v>
      </c>
      <c r="N199" s="108" t="s">
        <v>1931</v>
      </c>
      <c r="O199" s="108" t="s">
        <v>1931</v>
      </c>
      <c r="P199" s="108" t="s">
        <v>1931</v>
      </c>
      <c r="Q199" s="108" t="s">
        <v>1931</v>
      </c>
      <c r="R199" s="108" t="s">
        <v>1931</v>
      </c>
      <c r="S199" s="108" t="s">
        <v>1931</v>
      </c>
      <c r="T199" s="108" t="s">
        <v>1931</v>
      </c>
      <c r="U199" s="108" t="s">
        <v>1931</v>
      </c>
      <c r="V199" s="108" t="s">
        <v>1931</v>
      </c>
      <c r="W199" s="108" t="s">
        <v>1931</v>
      </c>
      <c r="X199" s="108" t="s">
        <v>1931</v>
      </c>
      <c r="Y199" s="108" t="s">
        <v>1931</v>
      </c>
      <c r="Z199" s="108" t="s">
        <v>1931</v>
      </c>
      <c r="AA199" s="108" t="s">
        <v>1931</v>
      </c>
      <c r="AB199" s="108" t="s">
        <v>1931</v>
      </c>
      <c r="AC199" s="108" t="s">
        <v>1931</v>
      </c>
      <c r="AD199" s="108" t="s">
        <v>1931</v>
      </c>
      <c r="AE199" s="108" t="s">
        <v>1931</v>
      </c>
      <c r="AF199" s="108" t="s">
        <v>1931</v>
      </c>
      <c r="AG199" s="108" t="s">
        <v>1931</v>
      </c>
      <c r="AH199" s="108" t="s">
        <v>1931</v>
      </c>
      <c r="AI199" s="108" t="s">
        <v>1931</v>
      </c>
      <c r="AJ199" s="108" t="s">
        <v>1931</v>
      </c>
      <c r="AK199" s="108" t="s">
        <v>1931</v>
      </c>
      <c r="AL199" s="108" t="s">
        <v>1931</v>
      </c>
      <c r="AM199" s="108" t="s">
        <v>1931</v>
      </c>
    </row>
    <row r="200" spans="1:39" x14ac:dyDescent="0.4">
      <c r="A200" s="107" t="s">
        <v>71</v>
      </c>
      <c r="B200" s="107" t="s">
        <v>34</v>
      </c>
      <c r="C200" s="108" t="s">
        <v>1930</v>
      </c>
      <c r="D200" s="107" t="s">
        <v>271</v>
      </c>
      <c r="E200" s="107" t="s">
        <v>272</v>
      </c>
      <c r="F200" s="108" t="s">
        <v>1931</v>
      </c>
      <c r="G200" s="108" t="s">
        <v>1931</v>
      </c>
      <c r="H200" s="108" t="s">
        <v>1931</v>
      </c>
      <c r="I200" s="108" t="s">
        <v>1931</v>
      </c>
      <c r="J200" s="108" t="s">
        <v>1931</v>
      </c>
      <c r="K200" s="108" t="s">
        <v>1931</v>
      </c>
      <c r="L200" s="108" t="s">
        <v>1931</v>
      </c>
      <c r="M200" s="108" t="s">
        <v>1931</v>
      </c>
      <c r="N200" s="108" t="s">
        <v>1931</v>
      </c>
      <c r="O200" s="108" t="s">
        <v>1931</v>
      </c>
      <c r="P200" s="108" t="s">
        <v>1931</v>
      </c>
      <c r="Q200" s="108" t="s">
        <v>1931</v>
      </c>
      <c r="R200" s="108" t="s">
        <v>1931</v>
      </c>
      <c r="S200" s="108" t="s">
        <v>1931</v>
      </c>
      <c r="T200" s="108" t="s">
        <v>1931</v>
      </c>
      <c r="U200" s="108" t="s">
        <v>1931</v>
      </c>
      <c r="V200" s="108" t="s">
        <v>1931</v>
      </c>
      <c r="W200" s="108" t="s">
        <v>1931</v>
      </c>
      <c r="X200" s="108" t="s">
        <v>1931</v>
      </c>
      <c r="Y200" s="108" t="s">
        <v>1931</v>
      </c>
      <c r="Z200" s="108" t="s">
        <v>1931</v>
      </c>
      <c r="AA200" s="108" t="s">
        <v>1931</v>
      </c>
      <c r="AB200" s="108" t="s">
        <v>1931</v>
      </c>
      <c r="AC200" s="108" t="s">
        <v>1931</v>
      </c>
      <c r="AD200" s="108" t="s">
        <v>1931</v>
      </c>
      <c r="AE200" s="108" t="s">
        <v>1931</v>
      </c>
      <c r="AF200" s="108" t="s">
        <v>1931</v>
      </c>
      <c r="AG200" s="108" t="s">
        <v>1931</v>
      </c>
      <c r="AH200" s="108" t="s">
        <v>1931</v>
      </c>
      <c r="AI200" s="108" t="s">
        <v>1931</v>
      </c>
      <c r="AJ200" s="108" t="s">
        <v>1931</v>
      </c>
      <c r="AK200" s="108" t="s">
        <v>1931</v>
      </c>
      <c r="AL200" s="108" t="s">
        <v>1931</v>
      </c>
      <c r="AM200" s="108" t="s">
        <v>1931</v>
      </c>
    </row>
    <row r="201" spans="1:39" x14ac:dyDescent="0.4">
      <c r="A201" s="107" t="s">
        <v>94</v>
      </c>
      <c r="B201" s="107" t="s">
        <v>35</v>
      </c>
      <c r="C201" s="108" t="s">
        <v>1930</v>
      </c>
      <c r="D201" s="107" t="s">
        <v>322</v>
      </c>
      <c r="E201" s="107" t="s">
        <v>323</v>
      </c>
      <c r="F201" s="108" t="s">
        <v>1931</v>
      </c>
      <c r="G201" s="108" t="s">
        <v>1931</v>
      </c>
      <c r="H201" s="108" t="s">
        <v>1931</v>
      </c>
      <c r="I201" s="108" t="s">
        <v>1931</v>
      </c>
      <c r="J201" s="108" t="s">
        <v>1931</v>
      </c>
      <c r="K201" s="108" t="s">
        <v>1931</v>
      </c>
      <c r="L201" s="108" t="s">
        <v>1931</v>
      </c>
      <c r="M201" s="108" t="s">
        <v>1931</v>
      </c>
      <c r="N201" s="108" t="s">
        <v>1931</v>
      </c>
      <c r="O201" s="108" t="s">
        <v>1931</v>
      </c>
      <c r="P201" s="108" t="s">
        <v>1931</v>
      </c>
      <c r="Q201" s="108" t="s">
        <v>1931</v>
      </c>
      <c r="R201" s="108" t="s">
        <v>1931</v>
      </c>
      <c r="S201" s="108" t="s">
        <v>1931</v>
      </c>
      <c r="T201" s="108" t="s">
        <v>1931</v>
      </c>
      <c r="U201" s="108" t="s">
        <v>1931</v>
      </c>
      <c r="V201" s="108" t="s">
        <v>1931</v>
      </c>
      <c r="W201" s="108" t="s">
        <v>1931</v>
      </c>
      <c r="X201" s="108" t="s">
        <v>1931</v>
      </c>
      <c r="Y201" s="108" t="s">
        <v>1931</v>
      </c>
      <c r="Z201" s="108" t="s">
        <v>1931</v>
      </c>
      <c r="AA201" s="108" t="s">
        <v>1931</v>
      </c>
      <c r="AB201" s="108" t="s">
        <v>1931</v>
      </c>
      <c r="AC201" s="108" t="s">
        <v>1931</v>
      </c>
      <c r="AD201" s="108" t="s">
        <v>1931</v>
      </c>
      <c r="AE201" s="108" t="s">
        <v>1931</v>
      </c>
      <c r="AF201" s="108" t="s">
        <v>1931</v>
      </c>
      <c r="AG201" s="108" t="s">
        <v>1931</v>
      </c>
      <c r="AH201" s="108" t="s">
        <v>1931</v>
      </c>
      <c r="AI201" s="108" t="s">
        <v>1931</v>
      </c>
      <c r="AJ201" s="108" t="s">
        <v>1931</v>
      </c>
      <c r="AK201" s="108" t="s">
        <v>1931</v>
      </c>
      <c r="AL201" s="108" t="s">
        <v>1931</v>
      </c>
      <c r="AM201" s="108" t="s">
        <v>1931</v>
      </c>
    </row>
    <row r="202" spans="1:39" x14ac:dyDescent="0.4">
      <c r="A202" s="107" t="s">
        <v>71</v>
      </c>
      <c r="B202" s="107" t="s">
        <v>34</v>
      </c>
      <c r="C202" s="108" t="s">
        <v>1930</v>
      </c>
      <c r="D202" s="107" t="s">
        <v>244</v>
      </c>
      <c r="E202" s="107" t="s">
        <v>245</v>
      </c>
      <c r="F202" s="108" t="s">
        <v>1931</v>
      </c>
      <c r="G202" s="108" t="s">
        <v>1931</v>
      </c>
      <c r="H202" s="108" t="s">
        <v>1931</v>
      </c>
      <c r="I202" s="108" t="s">
        <v>1931</v>
      </c>
      <c r="J202" s="108" t="s">
        <v>1931</v>
      </c>
      <c r="K202" s="108" t="s">
        <v>1931</v>
      </c>
      <c r="L202" s="108" t="s">
        <v>1931</v>
      </c>
      <c r="M202" s="108" t="s">
        <v>1931</v>
      </c>
      <c r="N202" s="108" t="s">
        <v>1931</v>
      </c>
      <c r="O202" s="108" t="s">
        <v>1931</v>
      </c>
      <c r="P202" s="108" t="s">
        <v>1931</v>
      </c>
      <c r="Q202" s="108" t="s">
        <v>1931</v>
      </c>
      <c r="R202" s="108" t="s">
        <v>1931</v>
      </c>
      <c r="S202" s="108" t="s">
        <v>1931</v>
      </c>
      <c r="T202" s="108" t="s">
        <v>1931</v>
      </c>
      <c r="U202" s="108" t="s">
        <v>1931</v>
      </c>
      <c r="V202" s="108" t="s">
        <v>1931</v>
      </c>
      <c r="W202" s="108" t="s">
        <v>1931</v>
      </c>
      <c r="X202" s="108" t="s">
        <v>1931</v>
      </c>
      <c r="Y202" s="108" t="s">
        <v>1931</v>
      </c>
      <c r="Z202" s="108" t="s">
        <v>1931</v>
      </c>
      <c r="AA202" s="108" t="s">
        <v>1931</v>
      </c>
      <c r="AB202" s="108" t="s">
        <v>1931</v>
      </c>
      <c r="AC202" s="108" t="s">
        <v>1931</v>
      </c>
      <c r="AD202" s="108" t="s">
        <v>1931</v>
      </c>
      <c r="AE202" s="108" t="s">
        <v>1931</v>
      </c>
      <c r="AF202" s="108" t="s">
        <v>1931</v>
      </c>
      <c r="AG202" s="108" t="s">
        <v>1931</v>
      </c>
      <c r="AH202" s="108" t="s">
        <v>1931</v>
      </c>
      <c r="AI202" s="108" t="s">
        <v>1931</v>
      </c>
      <c r="AJ202" s="108" t="s">
        <v>1931</v>
      </c>
      <c r="AK202" s="108" t="s">
        <v>1931</v>
      </c>
      <c r="AL202" s="108" t="s">
        <v>1931</v>
      </c>
      <c r="AM202" s="108" t="s">
        <v>1931</v>
      </c>
    </row>
    <row r="203" spans="1:39" x14ac:dyDescent="0.4">
      <c r="A203" s="107" t="s">
        <v>497</v>
      </c>
      <c r="B203" s="107" t="s">
        <v>31</v>
      </c>
      <c r="C203" s="108" t="s">
        <v>1930</v>
      </c>
      <c r="D203" s="107" t="s">
        <v>503</v>
      </c>
      <c r="E203" s="107" t="s">
        <v>504</v>
      </c>
      <c r="F203" s="108"/>
      <c r="G203" s="108"/>
      <c r="H203" s="108"/>
      <c r="I203" s="108"/>
      <c r="J203" s="108" t="s">
        <v>1931</v>
      </c>
      <c r="K203" s="108" t="s">
        <v>1931</v>
      </c>
      <c r="L203" s="108" t="s">
        <v>1931</v>
      </c>
      <c r="M203" s="108" t="s">
        <v>1931</v>
      </c>
      <c r="N203" s="108" t="s">
        <v>1931</v>
      </c>
      <c r="O203" s="108" t="s">
        <v>1931</v>
      </c>
      <c r="P203" s="108" t="s">
        <v>1931</v>
      </c>
      <c r="Q203" s="108" t="s">
        <v>1931</v>
      </c>
      <c r="R203" s="108"/>
      <c r="S203" s="108"/>
      <c r="T203" s="108" t="s">
        <v>1931</v>
      </c>
      <c r="U203" s="108" t="s">
        <v>1931</v>
      </c>
      <c r="V203" s="108" t="s">
        <v>1931</v>
      </c>
      <c r="W203" s="108" t="s">
        <v>1931</v>
      </c>
      <c r="X203" s="108" t="s">
        <v>1931</v>
      </c>
      <c r="Y203" s="108" t="s">
        <v>1931</v>
      </c>
      <c r="Z203" s="108" t="s">
        <v>1931</v>
      </c>
      <c r="AA203" s="108" t="s">
        <v>1931</v>
      </c>
      <c r="AB203" s="108"/>
      <c r="AC203" s="108"/>
      <c r="AD203" s="108"/>
      <c r="AE203" s="108"/>
      <c r="AF203" s="108" t="s">
        <v>1931</v>
      </c>
      <c r="AG203" s="108" t="s">
        <v>1931</v>
      </c>
      <c r="AH203" s="108" t="s">
        <v>1931</v>
      </c>
      <c r="AI203" s="108" t="s">
        <v>1931</v>
      </c>
      <c r="AJ203" s="108" t="s">
        <v>1931</v>
      </c>
      <c r="AK203" s="108" t="s">
        <v>1931</v>
      </c>
      <c r="AL203" s="108" t="s">
        <v>1931</v>
      </c>
      <c r="AM203" s="108" t="s">
        <v>1931</v>
      </c>
    </row>
    <row r="204" spans="1:39" x14ac:dyDescent="0.4">
      <c r="A204" s="107" t="s">
        <v>71</v>
      </c>
      <c r="B204" s="107" t="s">
        <v>34</v>
      </c>
      <c r="C204" s="108" t="s">
        <v>1930</v>
      </c>
      <c r="D204" s="107" t="s">
        <v>242</v>
      </c>
      <c r="E204" s="107" t="s">
        <v>243</v>
      </c>
      <c r="F204" s="108" t="s">
        <v>1931</v>
      </c>
      <c r="G204" s="108" t="s">
        <v>1931</v>
      </c>
      <c r="H204" s="108" t="s">
        <v>1931</v>
      </c>
      <c r="I204" s="108" t="s">
        <v>1931</v>
      </c>
      <c r="J204" s="108" t="s">
        <v>1931</v>
      </c>
      <c r="K204" s="108" t="s">
        <v>1931</v>
      </c>
      <c r="L204" s="108" t="s">
        <v>1931</v>
      </c>
      <c r="M204" s="108" t="s">
        <v>1931</v>
      </c>
      <c r="N204" s="108" t="s">
        <v>1931</v>
      </c>
      <c r="O204" s="108" t="s">
        <v>1931</v>
      </c>
      <c r="P204" s="108" t="s">
        <v>1931</v>
      </c>
      <c r="Q204" s="108" t="s">
        <v>1931</v>
      </c>
      <c r="R204" s="108" t="s">
        <v>1931</v>
      </c>
      <c r="S204" s="108" t="s">
        <v>1931</v>
      </c>
      <c r="T204" s="108" t="s">
        <v>1931</v>
      </c>
      <c r="U204" s="108" t="s">
        <v>1931</v>
      </c>
      <c r="V204" s="108" t="s">
        <v>1931</v>
      </c>
      <c r="W204" s="108" t="s">
        <v>1931</v>
      </c>
      <c r="X204" s="108" t="s">
        <v>1931</v>
      </c>
      <c r="Y204" s="108" t="s">
        <v>1931</v>
      </c>
      <c r="Z204" s="108" t="s">
        <v>1931</v>
      </c>
      <c r="AA204" s="108" t="s">
        <v>1931</v>
      </c>
      <c r="AB204" s="108" t="s">
        <v>1931</v>
      </c>
      <c r="AC204" s="108" t="s">
        <v>1931</v>
      </c>
      <c r="AD204" s="108" t="s">
        <v>1931</v>
      </c>
      <c r="AE204" s="108" t="s">
        <v>1931</v>
      </c>
      <c r="AF204" s="108" t="s">
        <v>1931</v>
      </c>
      <c r="AG204" s="108" t="s">
        <v>1931</v>
      </c>
      <c r="AH204" s="108" t="s">
        <v>1931</v>
      </c>
      <c r="AI204" s="108" t="s">
        <v>1931</v>
      </c>
      <c r="AJ204" s="108" t="s">
        <v>1931</v>
      </c>
      <c r="AK204" s="108" t="s">
        <v>1931</v>
      </c>
      <c r="AL204" s="108" t="s">
        <v>1931</v>
      </c>
      <c r="AM204" s="108" t="s">
        <v>1931</v>
      </c>
    </row>
    <row r="205" spans="1:39" x14ac:dyDescent="0.4">
      <c r="A205" s="107" t="s">
        <v>71</v>
      </c>
      <c r="B205" s="107" t="s">
        <v>34</v>
      </c>
      <c r="C205" s="108" t="s">
        <v>1930</v>
      </c>
      <c r="D205" s="107" t="s">
        <v>222</v>
      </c>
      <c r="E205" s="107" t="s">
        <v>223</v>
      </c>
      <c r="F205" s="108" t="s">
        <v>1931</v>
      </c>
      <c r="G205" s="108" t="s">
        <v>1931</v>
      </c>
      <c r="H205" s="108" t="s">
        <v>1931</v>
      </c>
      <c r="I205" s="108" t="s">
        <v>1931</v>
      </c>
      <c r="J205" s="108" t="s">
        <v>1931</v>
      </c>
      <c r="K205" s="108" t="s">
        <v>1931</v>
      </c>
      <c r="L205" s="108" t="s">
        <v>1931</v>
      </c>
      <c r="M205" s="108" t="s">
        <v>1931</v>
      </c>
      <c r="N205" s="108" t="s">
        <v>1931</v>
      </c>
      <c r="O205" s="108" t="s">
        <v>1931</v>
      </c>
      <c r="P205" s="108" t="s">
        <v>1931</v>
      </c>
      <c r="Q205" s="108" t="s">
        <v>1931</v>
      </c>
      <c r="R205" s="108" t="s">
        <v>1931</v>
      </c>
      <c r="S205" s="108" t="s">
        <v>1931</v>
      </c>
      <c r="T205" s="108" t="s">
        <v>1931</v>
      </c>
      <c r="U205" s="108" t="s">
        <v>1931</v>
      </c>
      <c r="V205" s="108" t="s">
        <v>1931</v>
      </c>
      <c r="W205" s="108" t="s">
        <v>1931</v>
      </c>
      <c r="X205" s="108" t="s">
        <v>1931</v>
      </c>
      <c r="Y205" s="108" t="s">
        <v>1931</v>
      </c>
      <c r="Z205" s="108" t="s">
        <v>1931</v>
      </c>
      <c r="AA205" s="108" t="s">
        <v>1931</v>
      </c>
      <c r="AB205" s="108" t="s">
        <v>1931</v>
      </c>
      <c r="AC205" s="108" t="s">
        <v>1931</v>
      </c>
      <c r="AD205" s="108" t="s">
        <v>1931</v>
      </c>
      <c r="AE205" s="108" t="s">
        <v>1931</v>
      </c>
      <c r="AF205" s="108" t="s">
        <v>1931</v>
      </c>
      <c r="AG205" s="108" t="s">
        <v>1931</v>
      </c>
      <c r="AH205" s="108" t="s">
        <v>1931</v>
      </c>
      <c r="AI205" s="108" t="s">
        <v>1931</v>
      </c>
      <c r="AJ205" s="108" t="s">
        <v>1931</v>
      </c>
      <c r="AK205" s="108" t="s">
        <v>1931</v>
      </c>
      <c r="AL205" s="108" t="s">
        <v>1931</v>
      </c>
      <c r="AM205" s="108" t="s">
        <v>1931</v>
      </c>
    </row>
    <row r="206" spans="1:39" x14ac:dyDescent="0.4">
      <c r="A206" s="107" t="s">
        <v>71</v>
      </c>
      <c r="B206" s="107" t="s">
        <v>34</v>
      </c>
      <c r="C206" s="108" t="s">
        <v>1930</v>
      </c>
      <c r="D206" s="107" t="s">
        <v>220</v>
      </c>
      <c r="E206" s="107" t="s">
        <v>221</v>
      </c>
      <c r="F206" s="108" t="s">
        <v>1931</v>
      </c>
      <c r="G206" s="108" t="s">
        <v>1931</v>
      </c>
      <c r="H206" s="108" t="s">
        <v>1931</v>
      </c>
      <c r="I206" s="108" t="s">
        <v>1931</v>
      </c>
      <c r="J206" s="108" t="s">
        <v>1931</v>
      </c>
      <c r="K206" s="108" t="s">
        <v>1931</v>
      </c>
      <c r="L206" s="108" t="s">
        <v>1931</v>
      </c>
      <c r="M206" s="108" t="s">
        <v>1931</v>
      </c>
      <c r="N206" s="108" t="s">
        <v>1931</v>
      </c>
      <c r="O206" s="108" t="s">
        <v>1931</v>
      </c>
      <c r="P206" s="108" t="s">
        <v>1931</v>
      </c>
      <c r="Q206" s="108" t="s">
        <v>1931</v>
      </c>
      <c r="R206" s="108" t="s">
        <v>1931</v>
      </c>
      <c r="S206" s="108" t="s">
        <v>1931</v>
      </c>
      <c r="T206" s="108" t="s">
        <v>1931</v>
      </c>
      <c r="U206" s="108" t="s">
        <v>1931</v>
      </c>
      <c r="V206" s="108" t="s">
        <v>1931</v>
      </c>
      <c r="W206" s="108" t="s">
        <v>1931</v>
      </c>
      <c r="X206" s="108" t="s">
        <v>1931</v>
      </c>
      <c r="Y206" s="108" t="s">
        <v>1931</v>
      </c>
      <c r="Z206" s="108" t="s">
        <v>1931</v>
      </c>
      <c r="AA206" s="108" t="s">
        <v>1931</v>
      </c>
      <c r="AB206" s="108" t="s">
        <v>1931</v>
      </c>
      <c r="AC206" s="108" t="s">
        <v>1931</v>
      </c>
      <c r="AD206" s="108" t="s">
        <v>1931</v>
      </c>
      <c r="AE206" s="108" t="s">
        <v>1931</v>
      </c>
      <c r="AF206" s="108" t="s">
        <v>1931</v>
      </c>
      <c r="AG206" s="108" t="s">
        <v>1931</v>
      </c>
      <c r="AH206" s="108" t="s">
        <v>1931</v>
      </c>
      <c r="AI206" s="108" t="s">
        <v>1931</v>
      </c>
      <c r="AJ206" s="108" t="s">
        <v>1931</v>
      </c>
      <c r="AK206" s="108" t="s">
        <v>1931</v>
      </c>
      <c r="AL206" s="108" t="s">
        <v>1931</v>
      </c>
      <c r="AM206" s="108" t="s">
        <v>1931</v>
      </c>
    </row>
    <row r="207" spans="1:39" x14ac:dyDescent="0.4">
      <c r="A207" s="107" t="s">
        <v>71</v>
      </c>
      <c r="B207" s="107" t="s">
        <v>34</v>
      </c>
      <c r="C207" s="108" t="s">
        <v>1930</v>
      </c>
      <c r="D207" s="107" t="s">
        <v>159</v>
      </c>
      <c r="E207" s="107" t="s">
        <v>160</v>
      </c>
      <c r="F207" s="108" t="s">
        <v>1931</v>
      </c>
      <c r="G207" s="108" t="s">
        <v>1931</v>
      </c>
      <c r="H207" s="108" t="s">
        <v>1931</v>
      </c>
      <c r="I207" s="108" t="s">
        <v>1931</v>
      </c>
      <c r="J207" s="108" t="s">
        <v>1931</v>
      </c>
      <c r="K207" s="108" t="s">
        <v>1931</v>
      </c>
      <c r="L207" s="108" t="s">
        <v>1931</v>
      </c>
      <c r="M207" s="108" t="s">
        <v>1931</v>
      </c>
      <c r="N207" s="108" t="s">
        <v>1931</v>
      </c>
      <c r="O207" s="108" t="s">
        <v>1931</v>
      </c>
      <c r="P207" s="108" t="s">
        <v>1931</v>
      </c>
      <c r="Q207" s="108" t="s">
        <v>1931</v>
      </c>
      <c r="R207" s="108" t="s">
        <v>1931</v>
      </c>
      <c r="S207" s="108" t="s">
        <v>1931</v>
      </c>
      <c r="T207" s="108" t="s">
        <v>1931</v>
      </c>
      <c r="U207" s="108" t="s">
        <v>1931</v>
      </c>
      <c r="V207" s="108" t="s">
        <v>1931</v>
      </c>
      <c r="W207" s="108" t="s">
        <v>1931</v>
      </c>
      <c r="X207" s="108" t="s">
        <v>1931</v>
      </c>
      <c r="Y207" s="108" t="s">
        <v>1931</v>
      </c>
      <c r="Z207" s="108" t="s">
        <v>1931</v>
      </c>
      <c r="AA207" s="108" t="s">
        <v>1931</v>
      </c>
      <c r="AB207" s="108" t="s">
        <v>1931</v>
      </c>
      <c r="AC207" s="108" t="s">
        <v>1931</v>
      </c>
      <c r="AD207" s="108" t="s">
        <v>1931</v>
      </c>
      <c r="AE207" s="108" t="s">
        <v>1931</v>
      </c>
      <c r="AF207" s="108" t="s">
        <v>1931</v>
      </c>
      <c r="AG207" s="108" t="s">
        <v>1931</v>
      </c>
      <c r="AH207" s="108" t="s">
        <v>1931</v>
      </c>
      <c r="AI207" s="108" t="s">
        <v>1931</v>
      </c>
      <c r="AJ207" s="108" t="s">
        <v>1931</v>
      </c>
      <c r="AK207" s="108" t="s">
        <v>1931</v>
      </c>
      <c r="AL207" s="108" t="s">
        <v>1931</v>
      </c>
      <c r="AM207" s="108" t="s">
        <v>1931</v>
      </c>
    </row>
    <row r="208" spans="1:39" x14ac:dyDescent="0.4">
      <c r="A208" s="107" t="s">
        <v>71</v>
      </c>
      <c r="B208" s="107" t="s">
        <v>34</v>
      </c>
      <c r="C208" s="108" t="s">
        <v>1930</v>
      </c>
      <c r="D208" s="107" t="s">
        <v>161</v>
      </c>
      <c r="E208" s="107" t="s">
        <v>162</v>
      </c>
      <c r="F208" s="108" t="s">
        <v>1931</v>
      </c>
      <c r="G208" s="108" t="s">
        <v>1931</v>
      </c>
      <c r="H208" s="108" t="s">
        <v>1931</v>
      </c>
      <c r="I208" s="108" t="s">
        <v>1931</v>
      </c>
      <c r="J208" s="108" t="s">
        <v>1931</v>
      </c>
      <c r="K208" s="108" t="s">
        <v>1931</v>
      </c>
      <c r="L208" s="108" t="s">
        <v>1931</v>
      </c>
      <c r="M208" s="108" t="s">
        <v>1931</v>
      </c>
      <c r="N208" s="108" t="s">
        <v>1931</v>
      </c>
      <c r="O208" s="108" t="s">
        <v>1931</v>
      </c>
      <c r="P208" s="108" t="s">
        <v>1931</v>
      </c>
      <c r="Q208" s="108" t="s">
        <v>1931</v>
      </c>
      <c r="R208" s="108" t="s">
        <v>1931</v>
      </c>
      <c r="S208" s="108" t="s">
        <v>1931</v>
      </c>
      <c r="T208" s="108" t="s">
        <v>1931</v>
      </c>
      <c r="U208" s="108" t="s">
        <v>1931</v>
      </c>
      <c r="V208" s="108" t="s">
        <v>1931</v>
      </c>
      <c r="W208" s="108" t="s">
        <v>1931</v>
      </c>
      <c r="X208" s="108" t="s">
        <v>1931</v>
      </c>
      <c r="Y208" s="108" t="s">
        <v>1931</v>
      </c>
      <c r="Z208" s="108" t="s">
        <v>1931</v>
      </c>
      <c r="AA208" s="108" t="s">
        <v>1931</v>
      </c>
      <c r="AB208" s="108" t="s">
        <v>1931</v>
      </c>
      <c r="AC208" s="108" t="s">
        <v>1931</v>
      </c>
      <c r="AD208" s="108" t="s">
        <v>1931</v>
      </c>
      <c r="AE208" s="108" t="s">
        <v>1931</v>
      </c>
      <c r="AF208" s="108" t="s">
        <v>1931</v>
      </c>
      <c r="AG208" s="108" t="s">
        <v>1931</v>
      </c>
      <c r="AH208" s="108" t="s">
        <v>1931</v>
      </c>
      <c r="AI208" s="108" t="s">
        <v>1931</v>
      </c>
      <c r="AJ208" s="108" t="s">
        <v>1931</v>
      </c>
      <c r="AK208" s="108" t="s">
        <v>1931</v>
      </c>
      <c r="AL208" s="108" t="s">
        <v>1931</v>
      </c>
      <c r="AM208" s="108" t="s">
        <v>1931</v>
      </c>
    </row>
    <row r="209" spans="1:39" x14ac:dyDescent="0.4">
      <c r="A209" s="107" t="s">
        <v>25</v>
      </c>
      <c r="B209" s="107" t="s">
        <v>37</v>
      </c>
      <c r="C209" s="108" t="s">
        <v>1930</v>
      </c>
      <c r="D209" s="107" t="s">
        <v>428</v>
      </c>
      <c r="E209" s="107" t="s">
        <v>429</v>
      </c>
      <c r="F209" s="108" t="s">
        <v>1931</v>
      </c>
      <c r="G209" s="108" t="s">
        <v>1931</v>
      </c>
      <c r="H209" s="108" t="s">
        <v>1931</v>
      </c>
      <c r="I209" s="108" t="s">
        <v>1931</v>
      </c>
      <c r="J209" s="108" t="s">
        <v>1931</v>
      </c>
      <c r="K209" s="108" t="s">
        <v>1931</v>
      </c>
      <c r="L209" s="108" t="s">
        <v>1931</v>
      </c>
      <c r="M209" s="108" t="s">
        <v>1931</v>
      </c>
      <c r="N209" s="108" t="s">
        <v>1931</v>
      </c>
      <c r="O209" s="108" t="s">
        <v>1931</v>
      </c>
      <c r="P209" s="108" t="s">
        <v>1931</v>
      </c>
      <c r="Q209" s="108" t="s">
        <v>1931</v>
      </c>
      <c r="R209" s="108" t="s">
        <v>1931</v>
      </c>
      <c r="S209" s="108" t="s">
        <v>1931</v>
      </c>
      <c r="T209" s="108" t="s">
        <v>1931</v>
      </c>
      <c r="U209" s="108" t="s">
        <v>1931</v>
      </c>
      <c r="V209" s="108" t="s">
        <v>1931</v>
      </c>
      <c r="W209" s="108" t="s">
        <v>1931</v>
      </c>
      <c r="X209" s="108" t="s">
        <v>1931</v>
      </c>
      <c r="Y209" s="108" t="s">
        <v>1931</v>
      </c>
      <c r="Z209" s="108" t="s">
        <v>1931</v>
      </c>
      <c r="AA209" s="108" t="s">
        <v>1931</v>
      </c>
      <c r="AB209" s="108" t="s">
        <v>1931</v>
      </c>
      <c r="AC209" s="108" t="s">
        <v>1931</v>
      </c>
      <c r="AD209" s="108" t="s">
        <v>1931</v>
      </c>
      <c r="AE209" s="108" t="s">
        <v>1931</v>
      </c>
      <c r="AF209" s="108" t="s">
        <v>1931</v>
      </c>
      <c r="AG209" s="108" t="s">
        <v>1931</v>
      </c>
      <c r="AH209" s="108" t="s">
        <v>1931</v>
      </c>
      <c r="AI209" s="108" t="s">
        <v>1931</v>
      </c>
      <c r="AJ209" s="108" t="s">
        <v>1931</v>
      </c>
      <c r="AK209" s="108" t="s">
        <v>1931</v>
      </c>
      <c r="AL209" s="108" t="s">
        <v>1931</v>
      </c>
      <c r="AM209" s="108" t="s">
        <v>1931</v>
      </c>
    </row>
    <row r="210" spans="1:39" x14ac:dyDescent="0.4">
      <c r="A210" s="107" t="s">
        <v>25</v>
      </c>
      <c r="B210" s="107" t="s">
        <v>37</v>
      </c>
      <c r="C210" s="108" t="s">
        <v>1930</v>
      </c>
      <c r="D210" s="107" t="s">
        <v>430</v>
      </c>
      <c r="E210" s="107" t="s">
        <v>431</v>
      </c>
      <c r="F210" s="108" t="s">
        <v>1931</v>
      </c>
      <c r="G210" s="108" t="s">
        <v>1931</v>
      </c>
      <c r="H210" s="108" t="s">
        <v>1931</v>
      </c>
      <c r="I210" s="108" t="s">
        <v>1931</v>
      </c>
      <c r="J210" s="108" t="s">
        <v>1931</v>
      </c>
      <c r="K210" s="108" t="s">
        <v>1931</v>
      </c>
      <c r="L210" s="108" t="s">
        <v>1931</v>
      </c>
      <c r="M210" s="108" t="s">
        <v>1931</v>
      </c>
      <c r="N210" s="108" t="s">
        <v>1931</v>
      </c>
      <c r="O210" s="108" t="s">
        <v>1931</v>
      </c>
      <c r="P210" s="108" t="s">
        <v>1931</v>
      </c>
      <c r="Q210" s="108" t="s">
        <v>1931</v>
      </c>
      <c r="R210" s="108" t="s">
        <v>1931</v>
      </c>
      <c r="S210" s="108" t="s">
        <v>1931</v>
      </c>
      <c r="T210" s="108" t="s">
        <v>1931</v>
      </c>
      <c r="U210" s="108" t="s">
        <v>1931</v>
      </c>
      <c r="V210" s="108" t="s">
        <v>1931</v>
      </c>
      <c r="W210" s="108" t="s">
        <v>1931</v>
      </c>
      <c r="X210" s="108" t="s">
        <v>1931</v>
      </c>
      <c r="Y210" s="108" t="s">
        <v>1931</v>
      </c>
      <c r="Z210" s="108" t="s">
        <v>1931</v>
      </c>
      <c r="AA210" s="108" t="s">
        <v>1931</v>
      </c>
      <c r="AB210" s="108" t="s">
        <v>1931</v>
      </c>
      <c r="AC210" s="108" t="s">
        <v>1931</v>
      </c>
      <c r="AD210" s="108" t="s">
        <v>1931</v>
      </c>
      <c r="AE210" s="108" t="s">
        <v>1931</v>
      </c>
      <c r="AF210" s="108" t="s">
        <v>1931</v>
      </c>
      <c r="AG210" s="108" t="s">
        <v>1931</v>
      </c>
      <c r="AH210" s="108" t="s">
        <v>1931</v>
      </c>
      <c r="AI210" s="108" t="s">
        <v>1931</v>
      </c>
      <c r="AJ210" s="108" t="s">
        <v>1931</v>
      </c>
      <c r="AK210" s="108" t="s">
        <v>1931</v>
      </c>
      <c r="AL210" s="108" t="s">
        <v>1931</v>
      </c>
      <c r="AM210" s="108" t="s">
        <v>1931</v>
      </c>
    </row>
    <row r="211" spans="1:39" x14ac:dyDescent="0.4">
      <c r="A211" s="107" t="s">
        <v>25</v>
      </c>
      <c r="B211" s="107" t="s">
        <v>37</v>
      </c>
      <c r="C211" s="108" t="s">
        <v>1930</v>
      </c>
      <c r="D211" s="107" t="s">
        <v>453</v>
      </c>
      <c r="E211" s="107" t="s">
        <v>454</v>
      </c>
      <c r="F211" s="108" t="s">
        <v>1931</v>
      </c>
      <c r="G211" s="108" t="s">
        <v>1931</v>
      </c>
      <c r="H211" s="108" t="s">
        <v>1931</v>
      </c>
      <c r="I211" s="108" t="s">
        <v>1931</v>
      </c>
      <c r="J211" s="108" t="s">
        <v>1931</v>
      </c>
      <c r="K211" s="108" t="s">
        <v>1931</v>
      </c>
      <c r="L211" s="108" t="s">
        <v>1931</v>
      </c>
      <c r="M211" s="108" t="s">
        <v>1931</v>
      </c>
      <c r="N211" s="108" t="s">
        <v>1931</v>
      </c>
      <c r="O211" s="108" t="s">
        <v>1931</v>
      </c>
      <c r="P211" s="108" t="s">
        <v>1931</v>
      </c>
      <c r="Q211" s="108" t="s">
        <v>1931</v>
      </c>
      <c r="R211" s="108" t="s">
        <v>1931</v>
      </c>
      <c r="S211" s="108" t="s">
        <v>1931</v>
      </c>
      <c r="T211" s="108" t="s">
        <v>1931</v>
      </c>
      <c r="U211" s="108" t="s">
        <v>1931</v>
      </c>
      <c r="V211" s="108" t="s">
        <v>1931</v>
      </c>
      <c r="W211" s="108" t="s">
        <v>1931</v>
      </c>
      <c r="X211" s="108" t="s">
        <v>1931</v>
      </c>
      <c r="Y211" s="108" t="s">
        <v>1931</v>
      </c>
      <c r="Z211" s="108" t="s">
        <v>1931</v>
      </c>
      <c r="AA211" s="108" t="s">
        <v>1931</v>
      </c>
      <c r="AB211" s="108" t="s">
        <v>1931</v>
      </c>
      <c r="AC211" s="108" t="s">
        <v>1931</v>
      </c>
      <c r="AD211" s="108" t="s">
        <v>1931</v>
      </c>
      <c r="AE211" s="108" t="s">
        <v>1931</v>
      </c>
      <c r="AF211" s="108" t="s">
        <v>1931</v>
      </c>
      <c r="AG211" s="108" t="s">
        <v>1931</v>
      </c>
      <c r="AH211" s="108" t="s">
        <v>1931</v>
      </c>
      <c r="AI211" s="108" t="s">
        <v>1931</v>
      </c>
      <c r="AJ211" s="108" t="s">
        <v>1931</v>
      </c>
      <c r="AK211" s="108" t="s">
        <v>1931</v>
      </c>
      <c r="AL211" s="108" t="s">
        <v>1931</v>
      </c>
      <c r="AM211" s="108" t="s">
        <v>1931</v>
      </c>
    </row>
    <row r="212" spans="1:39" x14ac:dyDescent="0.4">
      <c r="A212" s="107" t="s">
        <v>25</v>
      </c>
      <c r="B212" s="107" t="s">
        <v>37</v>
      </c>
      <c r="C212" s="108" t="s">
        <v>1930</v>
      </c>
      <c r="D212" s="107" t="s">
        <v>455</v>
      </c>
      <c r="E212" s="107" t="s">
        <v>456</v>
      </c>
      <c r="F212" s="108" t="s">
        <v>1931</v>
      </c>
      <c r="G212" s="108" t="s">
        <v>1931</v>
      </c>
      <c r="H212" s="108" t="s">
        <v>1931</v>
      </c>
      <c r="I212" s="108" t="s">
        <v>1931</v>
      </c>
      <c r="J212" s="108" t="s">
        <v>1931</v>
      </c>
      <c r="K212" s="108" t="s">
        <v>1931</v>
      </c>
      <c r="L212" s="108" t="s">
        <v>1931</v>
      </c>
      <c r="M212" s="108" t="s">
        <v>1931</v>
      </c>
      <c r="N212" s="108" t="s">
        <v>1931</v>
      </c>
      <c r="O212" s="108" t="s">
        <v>1931</v>
      </c>
      <c r="P212" s="108" t="s">
        <v>1931</v>
      </c>
      <c r="Q212" s="108" t="s">
        <v>1931</v>
      </c>
      <c r="R212" s="108" t="s">
        <v>1931</v>
      </c>
      <c r="S212" s="108" t="s">
        <v>1931</v>
      </c>
      <c r="T212" s="108" t="s">
        <v>1931</v>
      </c>
      <c r="U212" s="108" t="s">
        <v>1931</v>
      </c>
      <c r="V212" s="108" t="s">
        <v>1931</v>
      </c>
      <c r="W212" s="108" t="s">
        <v>1931</v>
      </c>
      <c r="X212" s="108" t="s">
        <v>1931</v>
      </c>
      <c r="Y212" s="108" t="s">
        <v>1931</v>
      </c>
      <c r="Z212" s="108" t="s">
        <v>1931</v>
      </c>
      <c r="AA212" s="108" t="s">
        <v>1931</v>
      </c>
      <c r="AB212" s="108" t="s">
        <v>1931</v>
      </c>
      <c r="AC212" s="108" t="s">
        <v>1931</v>
      </c>
      <c r="AD212" s="108" t="s">
        <v>1931</v>
      </c>
      <c r="AE212" s="108" t="s">
        <v>1931</v>
      </c>
      <c r="AF212" s="108" t="s">
        <v>1931</v>
      </c>
      <c r="AG212" s="108" t="s">
        <v>1931</v>
      </c>
      <c r="AH212" s="108" t="s">
        <v>1931</v>
      </c>
      <c r="AI212" s="108" t="s">
        <v>1931</v>
      </c>
      <c r="AJ212" s="108" t="s">
        <v>1931</v>
      </c>
      <c r="AK212" s="108" t="s">
        <v>1931</v>
      </c>
      <c r="AL212" s="108" t="s">
        <v>1931</v>
      </c>
      <c r="AM212" s="108" t="s">
        <v>1931</v>
      </c>
    </row>
    <row r="213" spans="1:39" x14ac:dyDescent="0.4">
      <c r="A213" s="107" t="s">
        <v>94</v>
      </c>
      <c r="B213" s="107" t="s">
        <v>43</v>
      </c>
      <c r="C213" s="108" t="s">
        <v>1930</v>
      </c>
      <c r="D213" s="107" t="s">
        <v>365</v>
      </c>
      <c r="E213" s="107" t="s">
        <v>2048</v>
      </c>
      <c r="F213" s="108" t="s">
        <v>1931</v>
      </c>
      <c r="G213" s="108" t="s">
        <v>1931</v>
      </c>
      <c r="H213" s="108" t="s">
        <v>1931</v>
      </c>
      <c r="I213" s="108" t="s">
        <v>1931</v>
      </c>
      <c r="J213" s="108" t="s">
        <v>1931</v>
      </c>
      <c r="K213" s="108" t="s">
        <v>1931</v>
      </c>
      <c r="L213" s="108" t="s">
        <v>1931</v>
      </c>
      <c r="M213" s="108" t="s">
        <v>1931</v>
      </c>
      <c r="N213" s="108" t="s">
        <v>1931</v>
      </c>
      <c r="O213" s="108" t="s">
        <v>1931</v>
      </c>
      <c r="P213" s="108" t="s">
        <v>1931</v>
      </c>
      <c r="Q213" s="108" t="s">
        <v>1931</v>
      </c>
      <c r="R213" s="108" t="s">
        <v>1931</v>
      </c>
      <c r="S213" s="108" t="s">
        <v>1931</v>
      </c>
      <c r="T213" s="108" t="s">
        <v>1931</v>
      </c>
      <c r="U213" s="108" t="s">
        <v>1931</v>
      </c>
      <c r="V213" s="108" t="s">
        <v>1931</v>
      </c>
      <c r="W213" s="108" t="s">
        <v>1931</v>
      </c>
      <c r="X213" s="108" t="s">
        <v>1931</v>
      </c>
      <c r="Y213" s="108" t="s">
        <v>1931</v>
      </c>
      <c r="Z213" s="108" t="s">
        <v>1931</v>
      </c>
      <c r="AA213" s="108" t="s">
        <v>1931</v>
      </c>
      <c r="AB213" s="108" t="s">
        <v>1931</v>
      </c>
      <c r="AC213" s="108" t="s">
        <v>1931</v>
      </c>
      <c r="AD213" s="108" t="s">
        <v>1931</v>
      </c>
      <c r="AE213" s="108" t="s">
        <v>1931</v>
      </c>
      <c r="AF213" s="108" t="s">
        <v>1931</v>
      </c>
      <c r="AG213" s="108" t="s">
        <v>1931</v>
      </c>
      <c r="AH213" s="108" t="s">
        <v>1931</v>
      </c>
      <c r="AI213" s="108" t="s">
        <v>1931</v>
      </c>
      <c r="AJ213" s="108" t="s">
        <v>1931</v>
      </c>
      <c r="AK213" s="108" t="s">
        <v>1931</v>
      </c>
      <c r="AL213" s="108" t="s">
        <v>1931</v>
      </c>
      <c r="AM213" s="108" t="s">
        <v>1931</v>
      </c>
    </row>
    <row r="214" spans="1:39" x14ac:dyDescent="0.4">
      <c r="A214" s="107" t="s">
        <v>94</v>
      </c>
      <c r="B214" s="107" t="s">
        <v>43</v>
      </c>
      <c r="C214" s="108" t="s">
        <v>1930</v>
      </c>
      <c r="D214" s="107" t="s">
        <v>366</v>
      </c>
      <c r="E214" s="107" t="s">
        <v>2049</v>
      </c>
      <c r="F214" s="108" t="s">
        <v>1931</v>
      </c>
      <c r="G214" s="108" t="s">
        <v>1931</v>
      </c>
      <c r="H214" s="108" t="s">
        <v>1931</v>
      </c>
      <c r="I214" s="108" t="s">
        <v>1931</v>
      </c>
      <c r="J214" s="108" t="s">
        <v>1931</v>
      </c>
      <c r="K214" s="108" t="s">
        <v>1931</v>
      </c>
      <c r="L214" s="108" t="s">
        <v>1931</v>
      </c>
      <c r="M214" s="108" t="s">
        <v>1931</v>
      </c>
      <c r="N214" s="108" t="s">
        <v>1931</v>
      </c>
      <c r="O214" s="108" t="s">
        <v>1931</v>
      </c>
      <c r="P214" s="108" t="s">
        <v>1931</v>
      </c>
      <c r="Q214" s="108" t="s">
        <v>1931</v>
      </c>
      <c r="R214" s="108" t="s">
        <v>1931</v>
      </c>
      <c r="S214" s="108" t="s">
        <v>1931</v>
      </c>
      <c r="T214" s="108" t="s">
        <v>1931</v>
      </c>
      <c r="U214" s="108" t="s">
        <v>1931</v>
      </c>
      <c r="V214" s="108" t="s">
        <v>1931</v>
      </c>
      <c r="W214" s="108" t="s">
        <v>1931</v>
      </c>
      <c r="X214" s="108" t="s">
        <v>1931</v>
      </c>
      <c r="Y214" s="108" t="s">
        <v>1931</v>
      </c>
      <c r="Z214" s="108" t="s">
        <v>1931</v>
      </c>
      <c r="AA214" s="108" t="s">
        <v>1931</v>
      </c>
      <c r="AB214" s="108" t="s">
        <v>1931</v>
      </c>
      <c r="AC214" s="108" t="s">
        <v>1931</v>
      </c>
      <c r="AD214" s="108" t="s">
        <v>1931</v>
      </c>
      <c r="AE214" s="108" t="s">
        <v>1931</v>
      </c>
      <c r="AF214" s="108" t="s">
        <v>1931</v>
      </c>
      <c r="AG214" s="108" t="s">
        <v>1931</v>
      </c>
      <c r="AH214" s="108" t="s">
        <v>1931</v>
      </c>
      <c r="AI214" s="108" t="s">
        <v>1931</v>
      </c>
      <c r="AJ214" s="108" t="s">
        <v>1931</v>
      </c>
      <c r="AK214" s="108" t="s">
        <v>1931</v>
      </c>
      <c r="AL214" s="108" t="s">
        <v>1931</v>
      </c>
      <c r="AM214" s="108" t="s">
        <v>1931</v>
      </c>
    </row>
    <row r="215" spans="1:39" x14ac:dyDescent="0.4">
      <c r="A215" s="107" t="s">
        <v>94</v>
      </c>
      <c r="B215" s="107" t="s">
        <v>43</v>
      </c>
      <c r="C215" s="108" t="s">
        <v>1930</v>
      </c>
      <c r="D215" s="107" t="s">
        <v>367</v>
      </c>
      <c r="E215" s="107" t="s">
        <v>2050</v>
      </c>
      <c r="F215" s="108" t="s">
        <v>1931</v>
      </c>
      <c r="G215" s="108" t="s">
        <v>1931</v>
      </c>
      <c r="H215" s="108" t="s">
        <v>1931</v>
      </c>
      <c r="I215" s="108" t="s">
        <v>1931</v>
      </c>
      <c r="J215" s="108" t="s">
        <v>1931</v>
      </c>
      <c r="K215" s="108" t="s">
        <v>1931</v>
      </c>
      <c r="L215" s="108" t="s">
        <v>1931</v>
      </c>
      <c r="M215" s="108" t="s">
        <v>1931</v>
      </c>
      <c r="N215" s="108" t="s">
        <v>1931</v>
      </c>
      <c r="O215" s="108" t="s">
        <v>1931</v>
      </c>
      <c r="P215" s="108" t="s">
        <v>1931</v>
      </c>
      <c r="Q215" s="108" t="s">
        <v>1931</v>
      </c>
      <c r="R215" s="108" t="s">
        <v>1931</v>
      </c>
      <c r="S215" s="108" t="s">
        <v>1931</v>
      </c>
      <c r="T215" s="108" t="s">
        <v>1931</v>
      </c>
      <c r="U215" s="108" t="s">
        <v>1931</v>
      </c>
      <c r="V215" s="108" t="s">
        <v>1931</v>
      </c>
      <c r="W215" s="108" t="s">
        <v>1931</v>
      </c>
      <c r="X215" s="108" t="s">
        <v>1931</v>
      </c>
      <c r="Y215" s="108" t="s">
        <v>1931</v>
      </c>
      <c r="Z215" s="108" t="s">
        <v>1931</v>
      </c>
      <c r="AA215" s="108" t="s">
        <v>1931</v>
      </c>
      <c r="AB215" s="108" t="s">
        <v>1931</v>
      </c>
      <c r="AC215" s="108" t="s">
        <v>1931</v>
      </c>
      <c r="AD215" s="108" t="s">
        <v>1931</v>
      </c>
      <c r="AE215" s="108" t="s">
        <v>1931</v>
      </c>
      <c r="AF215" s="108" t="s">
        <v>1931</v>
      </c>
      <c r="AG215" s="108" t="s">
        <v>1931</v>
      </c>
      <c r="AH215" s="108" t="s">
        <v>1931</v>
      </c>
      <c r="AI215" s="108" t="s">
        <v>1931</v>
      </c>
      <c r="AJ215" s="108" t="s">
        <v>1931</v>
      </c>
      <c r="AK215" s="108" t="s">
        <v>1931</v>
      </c>
      <c r="AL215" s="108" t="s">
        <v>1931</v>
      </c>
      <c r="AM215" s="108" t="s">
        <v>1931</v>
      </c>
    </row>
    <row r="216" spans="1:39" x14ac:dyDescent="0.4">
      <c r="A216" s="107" t="s">
        <v>94</v>
      </c>
      <c r="B216" s="107" t="s">
        <v>43</v>
      </c>
      <c r="C216" s="108" t="s">
        <v>1930</v>
      </c>
      <c r="D216" s="107" t="s">
        <v>368</v>
      </c>
      <c r="E216" s="107" t="s">
        <v>2051</v>
      </c>
      <c r="F216" s="108" t="s">
        <v>1931</v>
      </c>
      <c r="G216" s="108" t="s">
        <v>1931</v>
      </c>
      <c r="H216" s="108" t="s">
        <v>1931</v>
      </c>
      <c r="I216" s="108" t="s">
        <v>1931</v>
      </c>
      <c r="J216" s="108" t="s">
        <v>1931</v>
      </c>
      <c r="K216" s="108" t="s">
        <v>1931</v>
      </c>
      <c r="L216" s="108" t="s">
        <v>1931</v>
      </c>
      <c r="M216" s="108" t="s">
        <v>1931</v>
      </c>
      <c r="N216" s="108" t="s">
        <v>1931</v>
      </c>
      <c r="O216" s="108" t="s">
        <v>1931</v>
      </c>
      <c r="P216" s="108" t="s">
        <v>1931</v>
      </c>
      <c r="Q216" s="108" t="s">
        <v>1931</v>
      </c>
      <c r="R216" s="108" t="s">
        <v>1931</v>
      </c>
      <c r="S216" s="108" t="s">
        <v>1931</v>
      </c>
      <c r="T216" s="108" t="s">
        <v>1931</v>
      </c>
      <c r="U216" s="108" t="s">
        <v>1931</v>
      </c>
      <c r="V216" s="108" t="s">
        <v>1931</v>
      </c>
      <c r="W216" s="108" t="s">
        <v>1931</v>
      </c>
      <c r="X216" s="108" t="s">
        <v>1931</v>
      </c>
      <c r="Y216" s="108" t="s">
        <v>1931</v>
      </c>
      <c r="Z216" s="108" t="s">
        <v>1931</v>
      </c>
      <c r="AA216" s="108" t="s">
        <v>1931</v>
      </c>
      <c r="AB216" s="108" t="s">
        <v>1931</v>
      </c>
      <c r="AC216" s="108" t="s">
        <v>1931</v>
      </c>
      <c r="AD216" s="108" t="s">
        <v>1931</v>
      </c>
      <c r="AE216" s="108" t="s">
        <v>1931</v>
      </c>
      <c r="AF216" s="108" t="s">
        <v>1931</v>
      </c>
      <c r="AG216" s="108" t="s">
        <v>1931</v>
      </c>
      <c r="AH216" s="108" t="s">
        <v>1931</v>
      </c>
      <c r="AI216" s="108" t="s">
        <v>1931</v>
      </c>
      <c r="AJ216" s="108" t="s">
        <v>1931</v>
      </c>
      <c r="AK216" s="108" t="s">
        <v>1931</v>
      </c>
      <c r="AL216" s="108" t="s">
        <v>1931</v>
      </c>
      <c r="AM216" s="108" t="s">
        <v>1931</v>
      </c>
    </row>
    <row r="217" spans="1:39" x14ac:dyDescent="0.4">
      <c r="A217" s="107" t="s">
        <v>71</v>
      </c>
      <c r="B217" s="107" t="s">
        <v>34</v>
      </c>
      <c r="C217" s="108" t="s">
        <v>1930</v>
      </c>
      <c r="D217" s="107" t="s">
        <v>1975</v>
      </c>
      <c r="E217" s="107" t="s">
        <v>1976</v>
      </c>
      <c r="F217" s="108"/>
      <c r="G217" s="108"/>
      <c r="H217" s="108"/>
      <c r="I217" s="108"/>
      <c r="J217" s="108"/>
      <c r="K217" s="108"/>
      <c r="L217" s="108"/>
      <c r="M217" s="108"/>
      <c r="N217" s="108"/>
      <c r="O217" s="108"/>
      <c r="P217" s="108" t="s">
        <v>1931</v>
      </c>
      <c r="Q217" s="108" t="s">
        <v>1931</v>
      </c>
      <c r="R217" s="108"/>
      <c r="S217" s="108"/>
      <c r="T217" s="108"/>
      <c r="U217" s="108"/>
      <c r="V217" s="108"/>
      <c r="W217" s="108"/>
      <c r="X217" s="108"/>
      <c r="Y217" s="108"/>
      <c r="Z217" s="108" t="s">
        <v>1931</v>
      </c>
      <c r="AA217" s="108" t="s">
        <v>1931</v>
      </c>
      <c r="AB217" s="108"/>
      <c r="AC217" s="108"/>
      <c r="AD217" s="108"/>
      <c r="AE217" s="108"/>
      <c r="AF217" s="108"/>
      <c r="AG217" s="108"/>
      <c r="AH217" s="108"/>
      <c r="AI217" s="108"/>
      <c r="AJ217" s="108"/>
      <c r="AK217" s="108"/>
      <c r="AL217" s="108" t="s">
        <v>1931</v>
      </c>
      <c r="AM217" s="108" t="s">
        <v>1931</v>
      </c>
    </row>
    <row r="218" spans="1:39" x14ac:dyDescent="0.4">
      <c r="A218" s="107" t="s">
        <v>71</v>
      </c>
      <c r="B218" s="107" t="s">
        <v>34</v>
      </c>
      <c r="C218" s="108" t="s">
        <v>1930</v>
      </c>
      <c r="D218" s="107" t="s">
        <v>1977</v>
      </c>
      <c r="E218" s="107" t="s">
        <v>1978</v>
      </c>
      <c r="F218" s="108"/>
      <c r="G218" s="108"/>
      <c r="H218" s="108"/>
      <c r="I218" s="108"/>
      <c r="J218" s="108"/>
      <c r="K218" s="108"/>
      <c r="L218" s="108"/>
      <c r="M218" s="108"/>
      <c r="N218" s="108"/>
      <c r="O218" s="108"/>
      <c r="P218" s="108" t="s">
        <v>1931</v>
      </c>
      <c r="Q218" s="108" t="s">
        <v>1931</v>
      </c>
      <c r="R218" s="108"/>
      <c r="S218" s="108"/>
      <c r="T218" s="108"/>
      <c r="U218" s="108"/>
      <c r="V218" s="108"/>
      <c r="W218" s="108"/>
      <c r="X218" s="108"/>
      <c r="Y218" s="108"/>
      <c r="Z218" s="108" t="s">
        <v>1931</v>
      </c>
      <c r="AA218" s="108" t="s">
        <v>1931</v>
      </c>
      <c r="AB218" s="108"/>
      <c r="AC218" s="108"/>
      <c r="AD218" s="108"/>
      <c r="AE218" s="108"/>
      <c r="AF218" s="108"/>
      <c r="AG218" s="108"/>
      <c r="AH218" s="108"/>
      <c r="AI218" s="108"/>
      <c r="AJ218" s="108"/>
      <c r="AK218" s="108"/>
      <c r="AL218" s="108" t="s">
        <v>1931</v>
      </c>
      <c r="AM218" s="108" t="s">
        <v>1931</v>
      </c>
    </row>
    <row r="219" spans="1:39" x14ac:dyDescent="0.4">
      <c r="A219" s="107" t="s">
        <v>397</v>
      </c>
      <c r="B219" s="107" t="s">
        <v>46</v>
      </c>
      <c r="C219" s="108" t="s">
        <v>1930</v>
      </c>
      <c r="D219" s="107" t="s">
        <v>406</v>
      </c>
      <c r="E219" s="107" t="s">
        <v>407</v>
      </c>
      <c r="F219" s="108" t="s">
        <v>1931</v>
      </c>
      <c r="G219" s="108" t="s">
        <v>1931</v>
      </c>
      <c r="H219" s="108" t="s">
        <v>1931</v>
      </c>
      <c r="I219" s="108" t="s">
        <v>1931</v>
      </c>
      <c r="J219" s="108" t="s">
        <v>1931</v>
      </c>
      <c r="K219" s="108" t="s">
        <v>1931</v>
      </c>
      <c r="L219" s="108" t="s">
        <v>1931</v>
      </c>
      <c r="M219" s="108" t="s">
        <v>1931</v>
      </c>
      <c r="N219" s="108" t="s">
        <v>1931</v>
      </c>
      <c r="O219" s="108" t="s">
        <v>1931</v>
      </c>
      <c r="P219" s="108" t="s">
        <v>1931</v>
      </c>
      <c r="Q219" s="108" t="s">
        <v>1931</v>
      </c>
      <c r="R219" s="108" t="s">
        <v>1931</v>
      </c>
      <c r="S219" s="108" t="s">
        <v>1931</v>
      </c>
      <c r="T219" s="108" t="s">
        <v>1931</v>
      </c>
      <c r="U219" s="108" t="s">
        <v>1931</v>
      </c>
      <c r="V219" s="108" t="s">
        <v>1931</v>
      </c>
      <c r="W219" s="108" t="s">
        <v>1931</v>
      </c>
      <c r="X219" s="108" t="s">
        <v>1931</v>
      </c>
      <c r="Y219" s="108" t="s">
        <v>1931</v>
      </c>
      <c r="Z219" s="108" t="s">
        <v>1931</v>
      </c>
      <c r="AA219" s="108" t="s">
        <v>1931</v>
      </c>
      <c r="AB219" s="108" t="s">
        <v>1931</v>
      </c>
      <c r="AC219" s="108" t="s">
        <v>1931</v>
      </c>
      <c r="AD219" s="108" t="s">
        <v>1931</v>
      </c>
      <c r="AE219" s="108" t="s">
        <v>1931</v>
      </c>
      <c r="AF219" s="108" t="s">
        <v>1931</v>
      </c>
      <c r="AG219" s="108" t="s">
        <v>1931</v>
      </c>
      <c r="AH219" s="108" t="s">
        <v>1931</v>
      </c>
      <c r="AI219" s="108" t="s">
        <v>1931</v>
      </c>
      <c r="AJ219" s="108" t="s">
        <v>1931</v>
      </c>
      <c r="AK219" s="108" t="s">
        <v>1931</v>
      </c>
      <c r="AL219" s="108" t="s">
        <v>1931</v>
      </c>
      <c r="AM219" s="108" t="s">
        <v>1931</v>
      </c>
    </row>
    <row r="220" spans="1:39" x14ac:dyDescent="0.4">
      <c r="A220" s="107" t="s">
        <v>94</v>
      </c>
      <c r="B220" s="107" t="s">
        <v>43</v>
      </c>
      <c r="C220" s="108" t="s">
        <v>1930</v>
      </c>
      <c r="D220" s="107" t="s">
        <v>381</v>
      </c>
      <c r="E220" s="107" t="s">
        <v>382</v>
      </c>
      <c r="F220" s="108" t="s">
        <v>1931</v>
      </c>
      <c r="G220" s="108" t="s">
        <v>1931</v>
      </c>
      <c r="H220" s="108" t="s">
        <v>1931</v>
      </c>
      <c r="I220" s="108" t="s">
        <v>1931</v>
      </c>
      <c r="J220" s="108" t="s">
        <v>1931</v>
      </c>
      <c r="K220" s="108" t="s">
        <v>1931</v>
      </c>
      <c r="L220" s="108" t="s">
        <v>1931</v>
      </c>
      <c r="M220" s="108" t="s">
        <v>1931</v>
      </c>
      <c r="N220" s="108" t="s">
        <v>1931</v>
      </c>
      <c r="O220" s="108" t="s">
        <v>1931</v>
      </c>
      <c r="P220" s="108" t="s">
        <v>1931</v>
      </c>
      <c r="Q220" s="108" t="s">
        <v>1931</v>
      </c>
      <c r="R220" s="108" t="s">
        <v>1931</v>
      </c>
      <c r="S220" s="108" t="s">
        <v>1931</v>
      </c>
      <c r="T220" s="108" t="s">
        <v>1931</v>
      </c>
      <c r="U220" s="108" t="s">
        <v>1931</v>
      </c>
      <c r="V220" s="108" t="s">
        <v>1931</v>
      </c>
      <c r="W220" s="108" t="s">
        <v>1931</v>
      </c>
      <c r="X220" s="108" t="s">
        <v>1931</v>
      </c>
      <c r="Y220" s="108" t="s">
        <v>1931</v>
      </c>
      <c r="Z220" s="108" t="s">
        <v>1931</v>
      </c>
      <c r="AA220" s="108" t="s">
        <v>1931</v>
      </c>
      <c r="AB220" s="108" t="s">
        <v>1931</v>
      </c>
      <c r="AC220" s="108" t="s">
        <v>1931</v>
      </c>
      <c r="AD220" s="108" t="s">
        <v>1931</v>
      </c>
      <c r="AE220" s="108" t="s">
        <v>1931</v>
      </c>
      <c r="AF220" s="108" t="s">
        <v>1931</v>
      </c>
      <c r="AG220" s="108" t="s">
        <v>1931</v>
      </c>
      <c r="AH220" s="108" t="s">
        <v>1931</v>
      </c>
      <c r="AI220" s="108" t="s">
        <v>1931</v>
      </c>
      <c r="AJ220" s="108" t="s">
        <v>1931</v>
      </c>
      <c r="AK220" s="108" t="s">
        <v>1931</v>
      </c>
      <c r="AL220" s="108" t="s">
        <v>1931</v>
      </c>
      <c r="AM220" s="108" t="s">
        <v>1931</v>
      </c>
    </row>
    <row r="221" spans="1:39" x14ac:dyDescent="0.4">
      <c r="A221" s="107" t="s">
        <v>94</v>
      </c>
      <c r="B221" s="107" t="s">
        <v>43</v>
      </c>
      <c r="C221" s="108" t="s">
        <v>1930</v>
      </c>
      <c r="D221" s="107" t="s">
        <v>377</v>
      </c>
      <c r="E221" s="107" t="s">
        <v>378</v>
      </c>
      <c r="F221" s="108" t="s">
        <v>1931</v>
      </c>
      <c r="G221" s="108" t="s">
        <v>1931</v>
      </c>
      <c r="H221" s="108" t="s">
        <v>1931</v>
      </c>
      <c r="I221" s="108" t="s">
        <v>1931</v>
      </c>
      <c r="J221" s="108" t="s">
        <v>1931</v>
      </c>
      <c r="K221" s="108" t="s">
        <v>1931</v>
      </c>
      <c r="L221" s="108" t="s">
        <v>1931</v>
      </c>
      <c r="M221" s="108" t="s">
        <v>1931</v>
      </c>
      <c r="N221" s="108" t="s">
        <v>1931</v>
      </c>
      <c r="O221" s="108" t="s">
        <v>1931</v>
      </c>
      <c r="P221" s="108" t="s">
        <v>1931</v>
      </c>
      <c r="Q221" s="108" t="s">
        <v>1931</v>
      </c>
      <c r="R221" s="108" t="s">
        <v>1931</v>
      </c>
      <c r="S221" s="108" t="s">
        <v>1931</v>
      </c>
      <c r="T221" s="108" t="s">
        <v>1931</v>
      </c>
      <c r="U221" s="108" t="s">
        <v>1931</v>
      </c>
      <c r="V221" s="108" t="s">
        <v>1931</v>
      </c>
      <c r="W221" s="108" t="s">
        <v>1931</v>
      </c>
      <c r="X221" s="108" t="s">
        <v>1931</v>
      </c>
      <c r="Y221" s="108" t="s">
        <v>1931</v>
      </c>
      <c r="Z221" s="108" t="s">
        <v>1931</v>
      </c>
      <c r="AA221" s="108" t="s">
        <v>1931</v>
      </c>
      <c r="AB221" s="108" t="s">
        <v>1931</v>
      </c>
      <c r="AC221" s="108" t="s">
        <v>1931</v>
      </c>
      <c r="AD221" s="108" t="s">
        <v>1931</v>
      </c>
      <c r="AE221" s="108" t="s">
        <v>1931</v>
      </c>
      <c r="AF221" s="108" t="s">
        <v>1931</v>
      </c>
      <c r="AG221" s="108" t="s">
        <v>1931</v>
      </c>
      <c r="AH221" s="108" t="s">
        <v>1931</v>
      </c>
      <c r="AI221" s="108" t="s">
        <v>1931</v>
      </c>
      <c r="AJ221" s="108" t="s">
        <v>1931</v>
      </c>
      <c r="AK221" s="108" t="s">
        <v>1931</v>
      </c>
      <c r="AL221" s="108" t="s">
        <v>1931</v>
      </c>
      <c r="AM221" s="108" t="s">
        <v>1931</v>
      </c>
    </row>
    <row r="222" spans="1:39" x14ac:dyDescent="0.4">
      <c r="A222" s="107" t="s">
        <v>94</v>
      </c>
      <c r="B222" s="107" t="s">
        <v>43</v>
      </c>
      <c r="C222" s="108" t="s">
        <v>1930</v>
      </c>
      <c r="D222" s="107" t="s">
        <v>375</v>
      </c>
      <c r="E222" s="107" t="s">
        <v>376</v>
      </c>
      <c r="F222" s="108" t="s">
        <v>1931</v>
      </c>
      <c r="G222" s="108" t="s">
        <v>1931</v>
      </c>
      <c r="H222" s="108" t="s">
        <v>1931</v>
      </c>
      <c r="I222" s="108" t="s">
        <v>1931</v>
      </c>
      <c r="J222" s="108" t="s">
        <v>1931</v>
      </c>
      <c r="K222" s="108" t="s">
        <v>1931</v>
      </c>
      <c r="L222" s="108" t="s">
        <v>1931</v>
      </c>
      <c r="M222" s="108" t="s">
        <v>1931</v>
      </c>
      <c r="N222" s="108" t="s">
        <v>1931</v>
      </c>
      <c r="O222" s="108" t="s">
        <v>1931</v>
      </c>
      <c r="P222" s="108" t="s">
        <v>1931</v>
      </c>
      <c r="Q222" s="108" t="s">
        <v>1931</v>
      </c>
      <c r="R222" s="108" t="s">
        <v>1931</v>
      </c>
      <c r="S222" s="108" t="s">
        <v>1931</v>
      </c>
      <c r="T222" s="108" t="s">
        <v>1931</v>
      </c>
      <c r="U222" s="108" t="s">
        <v>1931</v>
      </c>
      <c r="V222" s="108" t="s">
        <v>1931</v>
      </c>
      <c r="W222" s="108" t="s">
        <v>1931</v>
      </c>
      <c r="X222" s="108" t="s">
        <v>1931</v>
      </c>
      <c r="Y222" s="108" t="s">
        <v>1931</v>
      </c>
      <c r="Z222" s="108" t="s">
        <v>1931</v>
      </c>
      <c r="AA222" s="108" t="s">
        <v>1931</v>
      </c>
      <c r="AB222" s="108" t="s">
        <v>1931</v>
      </c>
      <c r="AC222" s="108" t="s">
        <v>1931</v>
      </c>
      <c r="AD222" s="108" t="s">
        <v>1931</v>
      </c>
      <c r="AE222" s="108" t="s">
        <v>1931</v>
      </c>
      <c r="AF222" s="108" t="s">
        <v>1931</v>
      </c>
      <c r="AG222" s="108" t="s">
        <v>1931</v>
      </c>
      <c r="AH222" s="108" t="s">
        <v>1931</v>
      </c>
      <c r="AI222" s="108" t="s">
        <v>1931</v>
      </c>
      <c r="AJ222" s="108" t="s">
        <v>1931</v>
      </c>
      <c r="AK222" s="108" t="s">
        <v>1931</v>
      </c>
      <c r="AL222" s="108" t="s">
        <v>1931</v>
      </c>
      <c r="AM222" s="108" t="s">
        <v>1931</v>
      </c>
    </row>
    <row r="223" spans="1:39" x14ac:dyDescent="0.4">
      <c r="A223" s="107" t="s">
        <v>94</v>
      </c>
      <c r="B223" s="107" t="s">
        <v>43</v>
      </c>
      <c r="C223" s="108" t="s">
        <v>1930</v>
      </c>
      <c r="D223" s="107" t="s">
        <v>379</v>
      </c>
      <c r="E223" s="107" t="s">
        <v>380</v>
      </c>
      <c r="F223" s="108" t="s">
        <v>1931</v>
      </c>
      <c r="G223" s="108" t="s">
        <v>1931</v>
      </c>
      <c r="H223" s="108" t="s">
        <v>1931</v>
      </c>
      <c r="I223" s="108" t="s">
        <v>1931</v>
      </c>
      <c r="J223" s="108" t="s">
        <v>1931</v>
      </c>
      <c r="K223" s="108" t="s">
        <v>1931</v>
      </c>
      <c r="L223" s="108" t="s">
        <v>1931</v>
      </c>
      <c r="M223" s="108" t="s">
        <v>1931</v>
      </c>
      <c r="N223" s="108" t="s">
        <v>1931</v>
      </c>
      <c r="O223" s="108" t="s">
        <v>1931</v>
      </c>
      <c r="P223" s="108" t="s">
        <v>1931</v>
      </c>
      <c r="Q223" s="108" t="s">
        <v>1931</v>
      </c>
      <c r="R223" s="108" t="s">
        <v>1931</v>
      </c>
      <c r="S223" s="108" t="s">
        <v>1931</v>
      </c>
      <c r="T223" s="108" t="s">
        <v>1931</v>
      </c>
      <c r="U223" s="108" t="s">
        <v>1931</v>
      </c>
      <c r="V223" s="108" t="s">
        <v>1931</v>
      </c>
      <c r="W223" s="108" t="s">
        <v>1931</v>
      </c>
      <c r="X223" s="108" t="s">
        <v>1931</v>
      </c>
      <c r="Y223" s="108" t="s">
        <v>1931</v>
      </c>
      <c r="Z223" s="108" t="s">
        <v>1931</v>
      </c>
      <c r="AA223" s="108" t="s">
        <v>1931</v>
      </c>
      <c r="AB223" s="108" t="s">
        <v>1931</v>
      </c>
      <c r="AC223" s="108" t="s">
        <v>1931</v>
      </c>
      <c r="AD223" s="108" t="s">
        <v>1931</v>
      </c>
      <c r="AE223" s="108" t="s">
        <v>1931</v>
      </c>
      <c r="AF223" s="108" t="s">
        <v>1931</v>
      </c>
      <c r="AG223" s="108" t="s">
        <v>1931</v>
      </c>
      <c r="AH223" s="108" t="s">
        <v>1931</v>
      </c>
      <c r="AI223" s="108" t="s">
        <v>1931</v>
      </c>
      <c r="AJ223" s="108" t="s">
        <v>1931</v>
      </c>
      <c r="AK223" s="108" t="s">
        <v>1931</v>
      </c>
      <c r="AL223" s="108" t="s">
        <v>1931</v>
      </c>
      <c r="AM223" s="108" t="s">
        <v>1931</v>
      </c>
    </row>
    <row r="224" spans="1:39" x14ac:dyDescent="0.4">
      <c r="A224" s="107" t="s">
        <v>94</v>
      </c>
      <c r="B224" s="107" t="s">
        <v>43</v>
      </c>
      <c r="C224" s="108" t="s">
        <v>1930</v>
      </c>
      <c r="D224" s="107" t="s">
        <v>387</v>
      </c>
      <c r="E224" s="107" t="s">
        <v>388</v>
      </c>
      <c r="F224" s="108" t="s">
        <v>1931</v>
      </c>
      <c r="G224" s="108" t="s">
        <v>1931</v>
      </c>
      <c r="H224" s="108" t="s">
        <v>1931</v>
      </c>
      <c r="I224" s="108" t="s">
        <v>1931</v>
      </c>
      <c r="J224" s="108" t="s">
        <v>1931</v>
      </c>
      <c r="K224" s="108" t="s">
        <v>1931</v>
      </c>
      <c r="L224" s="108" t="s">
        <v>1931</v>
      </c>
      <c r="M224" s="108" t="s">
        <v>1931</v>
      </c>
      <c r="N224" s="108" t="s">
        <v>1931</v>
      </c>
      <c r="O224" s="108" t="s">
        <v>1931</v>
      </c>
      <c r="P224" s="108" t="s">
        <v>1931</v>
      </c>
      <c r="Q224" s="108" t="s">
        <v>1931</v>
      </c>
      <c r="R224" s="108" t="s">
        <v>1931</v>
      </c>
      <c r="S224" s="108" t="s">
        <v>1931</v>
      </c>
      <c r="T224" s="108" t="s">
        <v>1931</v>
      </c>
      <c r="U224" s="108" t="s">
        <v>1931</v>
      </c>
      <c r="V224" s="108" t="s">
        <v>1931</v>
      </c>
      <c r="W224" s="108" t="s">
        <v>1931</v>
      </c>
      <c r="X224" s="108" t="s">
        <v>1931</v>
      </c>
      <c r="Y224" s="108" t="s">
        <v>1931</v>
      </c>
      <c r="Z224" s="108" t="s">
        <v>1931</v>
      </c>
      <c r="AA224" s="108" t="s">
        <v>1931</v>
      </c>
      <c r="AB224" s="108" t="s">
        <v>1931</v>
      </c>
      <c r="AC224" s="108" t="s">
        <v>1931</v>
      </c>
      <c r="AD224" s="108" t="s">
        <v>1931</v>
      </c>
      <c r="AE224" s="108" t="s">
        <v>1931</v>
      </c>
      <c r="AF224" s="108" t="s">
        <v>1931</v>
      </c>
      <c r="AG224" s="108" t="s">
        <v>1931</v>
      </c>
      <c r="AH224" s="108" t="s">
        <v>1931</v>
      </c>
      <c r="AI224" s="108" t="s">
        <v>1931</v>
      </c>
      <c r="AJ224" s="108" t="s">
        <v>1931</v>
      </c>
      <c r="AK224" s="108" t="s">
        <v>1931</v>
      </c>
      <c r="AL224" s="108" t="s">
        <v>1931</v>
      </c>
      <c r="AM224" s="108" t="s">
        <v>1931</v>
      </c>
    </row>
    <row r="225" spans="1:39" x14ac:dyDescent="0.4">
      <c r="A225" s="107" t="s">
        <v>94</v>
      </c>
      <c r="B225" s="107" t="s">
        <v>43</v>
      </c>
      <c r="C225" s="108" t="s">
        <v>1930</v>
      </c>
      <c r="D225" s="107" t="s">
        <v>383</v>
      </c>
      <c r="E225" s="107" t="s">
        <v>384</v>
      </c>
      <c r="F225" s="108" t="s">
        <v>1931</v>
      </c>
      <c r="G225" s="108" t="s">
        <v>1931</v>
      </c>
      <c r="H225" s="108" t="s">
        <v>1931</v>
      </c>
      <c r="I225" s="108" t="s">
        <v>1931</v>
      </c>
      <c r="J225" s="108" t="s">
        <v>1931</v>
      </c>
      <c r="K225" s="108" t="s">
        <v>1931</v>
      </c>
      <c r="L225" s="108" t="s">
        <v>1931</v>
      </c>
      <c r="M225" s="108" t="s">
        <v>1931</v>
      </c>
      <c r="N225" s="108" t="s">
        <v>1931</v>
      </c>
      <c r="O225" s="108" t="s">
        <v>1931</v>
      </c>
      <c r="P225" s="108" t="s">
        <v>1931</v>
      </c>
      <c r="Q225" s="108" t="s">
        <v>1931</v>
      </c>
      <c r="R225" s="108" t="s">
        <v>1931</v>
      </c>
      <c r="S225" s="108" t="s">
        <v>1931</v>
      </c>
      <c r="T225" s="108" t="s">
        <v>1931</v>
      </c>
      <c r="U225" s="108" t="s">
        <v>1931</v>
      </c>
      <c r="V225" s="108" t="s">
        <v>1931</v>
      </c>
      <c r="W225" s="108" t="s">
        <v>1931</v>
      </c>
      <c r="X225" s="108" t="s">
        <v>1931</v>
      </c>
      <c r="Y225" s="108" t="s">
        <v>1931</v>
      </c>
      <c r="Z225" s="108" t="s">
        <v>1931</v>
      </c>
      <c r="AA225" s="108" t="s">
        <v>1931</v>
      </c>
      <c r="AB225" s="108" t="s">
        <v>1931</v>
      </c>
      <c r="AC225" s="108" t="s">
        <v>1931</v>
      </c>
      <c r="AD225" s="108" t="s">
        <v>1931</v>
      </c>
      <c r="AE225" s="108" t="s">
        <v>1931</v>
      </c>
      <c r="AF225" s="108" t="s">
        <v>1931</v>
      </c>
      <c r="AG225" s="108" t="s">
        <v>1931</v>
      </c>
      <c r="AH225" s="108" t="s">
        <v>1931</v>
      </c>
      <c r="AI225" s="108" t="s">
        <v>1931</v>
      </c>
      <c r="AJ225" s="108" t="s">
        <v>1931</v>
      </c>
      <c r="AK225" s="108" t="s">
        <v>1931</v>
      </c>
      <c r="AL225" s="108" t="s">
        <v>1931</v>
      </c>
      <c r="AM225" s="108" t="s">
        <v>1931</v>
      </c>
    </row>
    <row r="226" spans="1:39" x14ac:dyDescent="0.4">
      <c r="A226" s="107" t="s">
        <v>94</v>
      </c>
      <c r="B226" s="107" t="s">
        <v>43</v>
      </c>
      <c r="C226" s="108" t="s">
        <v>1930</v>
      </c>
      <c r="D226" s="107" t="s">
        <v>385</v>
      </c>
      <c r="E226" s="107" t="s">
        <v>386</v>
      </c>
      <c r="F226" s="108" t="s">
        <v>1931</v>
      </c>
      <c r="G226" s="108" t="s">
        <v>1931</v>
      </c>
      <c r="H226" s="108" t="s">
        <v>1931</v>
      </c>
      <c r="I226" s="108" t="s">
        <v>1931</v>
      </c>
      <c r="J226" s="108" t="s">
        <v>1931</v>
      </c>
      <c r="K226" s="108" t="s">
        <v>1931</v>
      </c>
      <c r="L226" s="108" t="s">
        <v>1931</v>
      </c>
      <c r="M226" s="108" t="s">
        <v>1931</v>
      </c>
      <c r="N226" s="108" t="s">
        <v>1931</v>
      </c>
      <c r="O226" s="108" t="s">
        <v>1931</v>
      </c>
      <c r="P226" s="108" t="s">
        <v>1931</v>
      </c>
      <c r="Q226" s="108" t="s">
        <v>1931</v>
      </c>
      <c r="R226" s="108" t="s">
        <v>1931</v>
      </c>
      <c r="S226" s="108" t="s">
        <v>1931</v>
      </c>
      <c r="T226" s="108" t="s">
        <v>1931</v>
      </c>
      <c r="U226" s="108" t="s">
        <v>1931</v>
      </c>
      <c r="V226" s="108" t="s">
        <v>1931</v>
      </c>
      <c r="W226" s="108" t="s">
        <v>1931</v>
      </c>
      <c r="X226" s="108" t="s">
        <v>1931</v>
      </c>
      <c r="Y226" s="108" t="s">
        <v>1931</v>
      </c>
      <c r="Z226" s="108" t="s">
        <v>1931</v>
      </c>
      <c r="AA226" s="108" t="s">
        <v>1931</v>
      </c>
      <c r="AB226" s="108" t="s">
        <v>1931</v>
      </c>
      <c r="AC226" s="108" t="s">
        <v>1931</v>
      </c>
      <c r="AD226" s="108" t="s">
        <v>1931</v>
      </c>
      <c r="AE226" s="108" t="s">
        <v>1931</v>
      </c>
      <c r="AF226" s="108" t="s">
        <v>1931</v>
      </c>
      <c r="AG226" s="108" t="s">
        <v>1931</v>
      </c>
      <c r="AH226" s="108" t="s">
        <v>1931</v>
      </c>
      <c r="AI226" s="108" t="s">
        <v>1931</v>
      </c>
      <c r="AJ226" s="108" t="s">
        <v>1931</v>
      </c>
      <c r="AK226" s="108" t="s">
        <v>1931</v>
      </c>
      <c r="AL226" s="108" t="s">
        <v>1931</v>
      </c>
      <c r="AM226" s="108" t="s">
        <v>1931</v>
      </c>
    </row>
    <row r="227" spans="1:39" x14ac:dyDescent="0.4">
      <c r="A227" s="107" t="s">
        <v>94</v>
      </c>
      <c r="B227" s="107" t="s">
        <v>43</v>
      </c>
      <c r="C227" s="108" t="s">
        <v>1930</v>
      </c>
      <c r="D227" s="107" t="s">
        <v>373</v>
      </c>
      <c r="E227" s="107" t="s">
        <v>374</v>
      </c>
      <c r="F227" s="108" t="s">
        <v>1931</v>
      </c>
      <c r="G227" s="108" t="s">
        <v>1931</v>
      </c>
      <c r="H227" s="108" t="s">
        <v>1931</v>
      </c>
      <c r="I227" s="108" t="s">
        <v>1931</v>
      </c>
      <c r="J227" s="108" t="s">
        <v>1931</v>
      </c>
      <c r="K227" s="108" t="s">
        <v>1931</v>
      </c>
      <c r="L227" s="108" t="s">
        <v>1931</v>
      </c>
      <c r="M227" s="108" t="s">
        <v>1931</v>
      </c>
      <c r="N227" s="108" t="s">
        <v>1931</v>
      </c>
      <c r="O227" s="108" t="s">
        <v>1931</v>
      </c>
      <c r="P227" s="108" t="s">
        <v>1931</v>
      </c>
      <c r="Q227" s="108" t="s">
        <v>1931</v>
      </c>
      <c r="R227" s="108" t="s">
        <v>1931</v>
      </c>
      <c r="S227" s="108" t="s">
        <v>1931</v>
      </c>
      <c r="T227" s="108" t="s">
        <v>1931</v>
      </c>
      <c r="U227" s="108" t="s">
        <v>1931</v>
      </c>
      <c r="V227" s="108" t="s">
        <v>1931</v>
      </c>
      <c r="W227" s="108" t="s">
        <v>1931</v>
      </c>
      <c r="X227" s="108" t="s">
        <v>1931</v>
      </c>
      <c r="Y227" s="108" t="s">
        <v>1931</v>
      </c>
      <c r="Z227" s="108" t="s">
        <v>1931</v>
      </c>
      <c r="AA227" s="108" t="s">
        <v>1931</v>
      </c>
      <c r="AB227" s="108" t="s">
        <v>1931</v>
      </c>
      <c r="AC227" s="108" t="s">
        <v>1931</v>
      </c>
      <c r="AD227" s="108" t="s">
        <v>1931</v>
      </c>
      <c r="AE227" s="108" t="s">
        <v>1931</v>
      </c>
      <c r="AF227" s="108" t="s">
        <v>1931</v>
      </c>
      <c r="AG227" s="108" t="s">
        <v>1931</v>
      </c>
      <c r="AH227" s="108" t="s">
        <v>1931</v>
      </c>
      <c r="AI227" s="108" t="s">
        <v>1931</v>
      </c>
      <c r="AJ227" s="108" t="s">
        <v>1931</v>
      </c>
      <c r="AK227" s="108" t="s">
        <v>1931</v>
      </c>
      <c r="AL227" s="108" t="s">
        <v>1931</v>
      </c>
      <c r="AM227" s="108" t="s">
        <v>1931</v>
      </c>
    </row>
    <row r="228" spans="1:39" x14ac:dyDescent="0.4">
      <c r="A228" s="107" t="s">
        <v>497</v>
      </c>
      <c r="B228" s="107" t="s">
        <v>31</v>
      </c>
      <c r="C228" s="108" t="s">
        <v>1930</v>
      </c>
      <c r="D228" s="107" t="s">
        <v>506</v>
      </c>
      <c r="E228" s="107" t="s">
        <v>507</v>
      </c>
      <c r="F228" s="108"/>
      <c r="G228" s="108"/>
      <c r="H228" s="108"/>
      <c r="I228" s="108"/>
      <c r="J228" s="108" t="s">
        <v>1931</v>
      </c>
      <c r="K228" s="108" t="s">
        <v>1931</v>
      </c>
      <c r="L228" s="108" t="s">
        <v>1931</v>
      </c>
      <c r="M228" s="108" t="s">
        <v>1931</v>
      </c>
      <c r="N228" s="108" t="s">
        <v>1931</v>
      </c>
      <c r="O228" s="108" t="s">
        <v>1931</v>
      </c>
      <c r="P228" s="108" t="s">
        <v>1931</v>
      </c>
      <c r="Q228" s="108" t="s">
        <v>1931</v>
      </c>
      <c r="R228" s="108"/>
      <c r="S228" s="108"/>
      <c r="T228" s="108" t="s">
        <v>1931</v>
      </c>
      <c r="U228" s="108" t="s">
        <v>1931</v>
      </c>
      <c r="V228" s="108" t="s">
        <v>1931</v>
      </c>
      <c r="W228" s="108" t="s">
        <v>1931</v>
      </c>
      <c r="X228" s="108" t="s">
        <v>1931</v>
      </c>
      <c r="Y228" s="108" t="s">
        <v>1931</v>
      </c>
      <c r="Z228" s="108" t="s">
        <v>1931</v>
      </c>
      <c r="AA228" s="108" t="s">
        <v>1931</v>
      </c>
      <c r="AB228" s="108"/>
      <c r="AC228" s="108"/>
      <c r="AD228" s="108"/>
      <c r="AE228" s="108"/>
      <c r="AF228" s="108" t="s">
        <v>1931</v>
      </c>
      <c r="AG228" s="108" t="s">
        <v>1931</v>
      </c>
      <c r="AH228" s="108" t="s">
        <v>1931</v>
      </c>
      <c r="AI228" s="108" t="s">
        <v>1931</v>
      </c>
      <c r="AJ228" s="108" t="s">
        <v>1931</v>
      </c>
      <c r="AK228" s="108" t="s">
        <v>1931</v>
      </c>
      <c r="AL228" s="108" t="s">
        <v>1931</v>
      </c>
      <c r="AM228" s="108" t="s">
        <v>1931</v>
      </c>
    </row>
    <row r="229" spans="1:39" x14ac:dyDescent="0.4">
      <c r="A229" s="107" t="s">
        <v>497</v>
      </c>
      <c r="B229" s="107" t="s">
        <v>31</v>
      </c>
      <c r="C229" s="108" t="s">
        <v>1930</v>
      </c>
      <c r="D229" s="107" t="s">
        <v>508</v>
      </c>
      <c r="E229" s="107" t="s">
        <v>509</v>
      </c>
      <c r="F229" s="108"/>
      <c r="G229" s="108"/>
      <c r="H229" s="108"/>
      <c r="I229" s="108"/>
      <c r="J229" s="108" t="s">
        <v>1931</v>
      </c>
      <c r="K229" s="108" t="s">
        <v>1931</v>
      </c>
      <c r="L229" s="108" t="s">
        <v>1931</v>
      </c>
      <c r="M229" s="108" t="s">
        <v>1931</v>
      </c>
      <c r="N229" s="108" t="s">
        <v>1931</v>
      </c>
      <c r="O229" s="108" t="s">
        <v>1931</v>
      </c>
      <c r="P229" s="108" t="s">
        <v>1931</v>
      </c>
      <c r="Q229" s="108" t="s">
        <v>1931</v>
      </c>
      <c r="R229" s="108"/>
      <c r="S229" s="108"/>
      <c r="T229" s="108" t="s">
        <v>1931</v>
      </c>
      <c r="U229" s="108" t="s">
        <v>1931</v>
      </c>
      <c r="V229" s="108" t="s">
        <v>1931</v>
      </c>
      <c r="W229" s="108" t="s">
        <v>1931</v>
      </c>
      <c r="X229" s="108" t="s">
        <v>1931</v>
      </c>
      <c r="Y229" s="108" t="s">
        <v>1931</v>
      </c>
      <c r="Z229" s="108" t="s">
        <v>1931</v>
      </c>
      <c r="AA229" s="108" t="s">
        <v>1931</v>
      </c>
      <c r="AB229" s="108"/>
      <c r="AC229" s="108"/>
      <c r="AD229" s="108"/>
      <c r="AE229" s="108"/>
      <c r="AF229" s="108" t="s">
        <v>1931</v>
      </c>
      <c r="AG229" s="108" t="s">
        <v>1931</v>
      </c>
      <c r="AH229" s="108" t="s">
        <v>1931</v>
      </c>
      <c r="AI229" s="108" t="s">
        <v>1931</v>
      </c>
      <c r="AJ229" s="108" t="s">
        <v>1931</v>
      </c>
      <c r="AK229" s="108" t="s">
        <v>1931</v>
      </c>
      <c r="AL229" s="108" t="s">
        <v>1931</v>
      </c>
      <c r="AM229" s="108" t="s">
        <v>1931</v>
      </c>
    </row>
    <row r="230" spans="1:39" x14ac:dyDescent="0.4">
      <c r="A230" s="107" t="s">
        <v>497</v>
      </c>
      <c r="B230" s="107" t="s">
        <v>31</v>
      </c>
      <c r="C230" s="108" t="s">
        <v>1930</v>
      </c>
      <c r="D230" s="107" t="s">
        <v>510</v>
      </c>
      <c r="E230" s="107" t="s">
        <v>511</v>
      </c>
      <c r="F230" s="108"/>
      <c r="G230" s="108"/>
      <c r="H230" s="108"/>
      <c r="I230" s="108"/>
      <c r="J230" s="108" t="s">
        <v>1931</v>
      </c>
      <c r="K230" s="108" t="s">
        <v>1931</v>
      </c>
      <c r="L230" s="108" t="s">
        <v>1931</v>
      </c>
      <c r="M230" s="108" t="s">
        <v>1931</v>
      </c>
      <c r="N230" s="108" t="s">
        <v>1931</v>
      </c>
      <c r="O230" s="108" t="s">
        <v>1931</v>
      </c>
      <c r="P230" s="108" t="s">
        <v>1931</v>
      </c>
      <c r="Q230" s="108" t="s">
        <v>1931</v>
      </c>
      <c r="R230" s="108"/>
      <c r="S230" s="108"/>
      <c r="T230" s="108" t="s">
        <v>1931</v>
      </c>
      <c r="U230" s="108" t="s">
        <v>1931</v>
      </c>
      <c r="V230" s="108" t="s">
        <v>1931</v>
      </c>
      <c r="W230" s="108" t="s">
        <v>1931</v>
      </c>
      <c r="X230" s="108" t="s">
        <v>1931</v>
      </c>
      <c r="Y230" s="108" t="s">
        <v>1931</v>
      </c>
      <c r="Z230" s="108" t="s">
        <v>1931</v>
      </c>
      <c r="AA230" s="108" t="s">
        <v>1931</v>
      </c>
      <c r="AB230" s="108"/>
      <c r="AC230" s="108"/>
      <c r="AD230" s="108"/>
      <c r="AE230" s="108"/>
      <c r="AF230" s="108" t="s">
        <v>1931</v>
      </c>
      <c r="AG230" s="108" t="s">
        <v>1931</v>
      </c>
      <c r="AH230" s="108" t="s">
        <v>1931</v>
      </c>
      <c r="AI230" s="108" t="s">
        <v>1931</v>
      </c>
      <c r="AJ230" s="108" t="s">
        <v>1931</v>
      </c>
      <c r="AK230" s="108" t="s">
        <v>1931</v>
      </c>
      <c r="AL230" s="108" t="s">
        <v>1931</v>
      </c>
      <c r="AM230" s="108" t="s">
        <v>1931</v>
      </c>
    </row>
    <row r="231" spans="1:39" x14ac:dyDescent="0.4">
      <c r="A231" s="107" t="s">
        <v>497</v>
      </c>
      <c r="B231" s="107" t="s">
        <v>31</v>
      </c>
      <c r="C231" s="108" t="s">
        <v>1930</v>
      </c>
      <c r="D231" s="107" t="s">
        <v>512</v>
      </c>
      <c r="E231" s="107" t="s">
        <v>513</v>
      </c>
      <c r="F231" s="108"/>
      <c r="G231" s="108"/>
      <c r="H231" s="108"/>
      <c r="I231" s="108"/>
      <c r="J231" s="108" t="s">
        <v>1931</v>
      </c>
      <c r="K231" s="108" t="s">
        <v>1931</v>
      </c>
      <c r="L231" s="108" t="s">
        <v>1931</v>
      </c>
      <c r="M231" s="108" t="s">
        <v>1931</v>
      </c>
      <c r="N231" s="108" t="s">
        <v>1931</v>
      </c>
      <c r="O231" s="108" t="s">
        <v>1931</v>
      </c>
      <c r="P231" s="108" t="s">
        <v>1931</v>
      </c>
      <c r="Q231" s="108" t="s">
        <v>1931</v>
      </c>
      <c r="R231" s="108"/>
      <c r="S231" s="108"/>
      <c r="T231" s="108" t="s">
        <v>1931</v>
      </c>
      <c r="U231" s="108" t="s">
        <v>1931</v>
      </c>
      <c r="V231" s="108" t="s">
        <v>1931</v>
      </c>
      <c r="W231" s="108" t="s">
        <v>1931</v>
      </c>
      <c r="X231" s="108" t="s">
        <v>1931</v>
      </c>
      <c r="Y231" s="108" t="s">
        <v>1931</v>
      </c>
      <c r="Z231" s="108" t="s">
        <v>1931</v>
      </c>
      <c r="AA231" s="108" t="s">
        <v>1931</v>
      </c>
      <c r="AB231" s="108"/>
      <c r="AC231" s="108"/>
      <c r="AD231" s="108"/>
      <c r="AE231" s="108"/>
      <c r="AF231" s="108" t="s">
        <v>1931</v>
      </c>
      <c r="AG231" s="108" t="s">
        <v>1931</v>
      </c>
      <c r="AH231" s="108" t="s">
        <v>1931</v>
      </c>
      <c r="AI231" s="108" t="s">
        <v>1931</v>
      </c>
      <c r="AJ231" s="108" t="s">
        <v>1931</v>
      </c>
      <c r="AK231" s="108" t="s">
        <v>1931</v>
      </c>
      <c r="AL231" s="108" t="s">
        <v>1931</v>
      </c>
      <c r="AM231" s="108" t="s">
        <v>1931</v>
      </c>
    </row>
    <row r="232" spans="1:39" x14ac:dyDescent="0.4">
      <c r="A232" s="107" t="s">
        <v>497</v>
      </c>
      <c r="B232" s="107" t="s">
        <v>31</v>
      </c>
      <c r="C232" s="108" t="s">
        <v>1930</v>
      </c>
      <c r="D232" s="107" t="s">
        <v>514</v>
      </c>
      <c r="E232" s="107" t="s">
        <v>515</v>
      </c>
      <c r="F232" s="108"/>
      <c r="G232" s="108"/>
      <c r="H232" s="108"/>
      <c r="I232" s="108"/>
      <c r="J232" s="108" t="s">
        <v>1931</v>
      </c>
      <c r="K232" s="108" t="s">
        <v>1931</v>
      </c>
      <c r="L232" s="108" t="s">
        <v>1931</v>
      </c>
      <c r="M232" s="108" t="s">
        <v>1931</v>
      </c>
      <c r="N232" s="108" t="s">
        <v>1931</v>
      </c>
      <c r="O232" s="108" t="s">
        <v>1931</v>
      </c>
      <c r="P232" s="108" t="s">
        <v>1931</v>
      </c>
      <c r="Q232" s="108" t="s">
        <v>1931</v>
      </c>
      <c r="R232" s="108"/>
      <c r="S232" s="108"/>
      <c r="T232" s="108" t="s">
        <v>1931</v>
      </c>
      <c r="U232" s="108" t="s">
        <v>1931</v>
      </c>
      <c r="V232" s="108" t="s">
        <v>1931</v>
      </c>
      <c r="W232" s="108" t="s">
        <v>1931</v>
      </c>
      <c r="X232" s="108" t="s">
        <v>1931</v>
      </c>
      <c r="Y232" s="108" t="s">
        <v>1931</v>
      </c>
      <c r="Z232" s="108" t="s">
        <v>1931</v>
      </c>
      <c r="AA232" s="108" t="s">
        <v>1931</v>
      </c>
      <c r="AB232" s="108"/>
      <c r="AC232" s="108"/>
      <c r="AD232" s="108"/>
      <c r="AE232" s="108"/>
      <c r="AF232" s="108" t="s">
        <v>1931</v>
      </c>
      <c r="AG232" s="108" t="s">
        <v>1931</v>
      </c>
      <c r="AH232" s="108" t="s">
        <v>1931</v>
      </c>
      <c r="AI232" s="108" t="s">
        <v>1931</v>
      </c>
      <c r="AJ232" s="108" t="s">
        <v>1931</v>
      </c>
      <c r="AK232" s="108" t="s">
        <v>1931</v>
      </c>
      <c r="AL232" s="108" t="s">
        <v>1931</v>
      </c>
      <c r="AM232" s="108" t="s">
        <v>1931</v>
      </c>
    </row>
    <row r="233" spans="1:39" x14ac:dyDescent="0.4">
      <c r="A233" s="107" t="s">
        <v>497</v>
      </c>
      <c r="B233" s="107" t="s">
        <v>31</v>
      </c>
      <c r="C233" s="108" t="s">
        <v>1930</v>
      </c>
      <c r="D233" s="107" t="s">
        <v>516</v>
      </c>
      <c r="E233" s="107" t="s">
        <v>517</v>
      </c>
      <c r="F233" s="108"/>
      <c r="G233" s="108"/>
      <c r="H233" s="108"/>
      <c r="I233" s="108"/>
      <c r="J233" s="108" t="s">
        <v>1931</v>
      </c>
      <c r="K233" s="108" t="s">
        <v>1931</v>
      </c>
      <c r="L233" s="108" t="s">
        <v>1931</v>
      </c>
      <c r="M233" s="108" t="s">
        <v>1931</v>
      </c>
      <c r="N233" s="108" t="s">
        <v>1931</v>
      </c>
      <c r="O233" s="108" t="s">
        <v>1931</v>
      </c>
      <c r="P233" s="108" t="s">
        <v>1931</v>
      </c>
      <c r="Q233" s="108" t="s">
        <v>1931</v>
      </c>
      <c r="R233" s="108"/>
      <c r="S233" s="108"/>
      <c r="T233" s="108" t="s">
        <v>1931</v>
      </c>
      <c r="U233" s="108" t="s">
        <v>1931</v>
      </c>
      <c r="V233" s="108" t="s">
        <v>1931</v>
      </c>
      <c r="W233" s="108" t="s">
        <v>1931</v>
      </c>
      <c r="X233" s="108" t="s">
        <v>1931</v>
      </c>
      <c r="Y233" s="108" t="s">
        <v>1931</v>
      </c>
      <c r="Z233" s="108" t="s">
        <v>1931</v>
      </c>
      <c r="AA233" s="108" t="s">
        <v>1931</v>
      </c>
      <c r="AB233" s="108"/>
      <c r="AC233" s="108"/>
      <c r="AD233" s="108"/>
      <c r="AE233" s="108"/>
      <c r="AF233" s="108" t="s">
        <v>1931</v>
      </c>
      <c r="AG233" s="108" t="s">
        <v>1931</v>
      </c>
      <c r="AH233" s="108" t="s">
        <v>1931</v>
      </c>
      <c r="AI233" s="108" t="s">
        <v>1931</v>
      </c>
      <c r="AJ233" s="108" t="s">
        <v>1931</v>
      </c>
      <c r="AK233" s="108" t="s">
        <v>1931</v>
      </c>
      <c r="AL233" s="108" t="s">
        <v>1931</v>
      </c>
      <c r="AM233" s="108" t="s">
        <v>1931</v>
      </c>
    </row>
    <row r="234" spans="1:39" x14ac:dyDescent="0.4">
      <c r="A234" s="107" t="s">
        <v>497</v>
      </c>
      <c r="B234" s="107" t="s">
        <v>31</v>
      </c>
      <c r="C234" s="108" t="s">
        <v>1930</v>
      </c>
      <c r="D234" s="107" t="s">
        <v>518</v>
      </c>
      <c r="E234" s="107" t="s">
        <v>519</v>
      </c>
      <c r="F234" s="108"/>
      <c r="G234" s="108"/>
      <c r="H234" s="108"/>
      <c r="I234" s="108"/>
      <c r="J234" s="108" t="s">
        <v>1931</v>
      </c>
      <c r="K234" s="108" t="s">
        <v>1931</v>
      </c>
      <c r="L234" s="108" t="s">
        <v>1931</v>
      </c>
      <c r="M234" s="108" t="s">
        <v>1931</v>
      </c>
      <c r="N234" s="108" t="s">
        <v>1931</v>
      </c>
      <c r="O234" s="108" t="s">
        <v>1931</v>
      </c>
      <c r="P234" s="108" t="s">
        <v>1931</v>
      </c>
      <c r="Q234" s="108" t="s">
        <v>1931</v>
      </c>
      <c r="R234" s="108"/>
      <c r="S234" s="108"/>
      <c r="T234" s="108" t="s">
        <v>1931</v>
      </c>
      <c r="U234" s="108" t="s">
        <v>1931</v>
      </c>
      <c r="V234" s="108" t="s">
        <v>1931</v>
      </c>
      <c r="W234" s="108" t="s">
        <v>1931</v>
      </c>
      <c r="X234" s="108" t="s">
        <v>1931</v>
      </c>
      <c r="Y234" s="108" t="s">
        <v>1931</v>
      </c>
      <c r="Z234" s="108" t="s">
        <v>1931</v>
      </c>
      <c r="AA234" s="108" t="s">
        <v>1931</v>
      </c>
      <c r="AB234" s="108"/>
      <c r="AC234" s="108"/>
      <c r="AD234" s="108"/>
      <c r="AE234" s="108"/>
      <c r="AF234" s="108" t="s">
        <v>1931</v>
      </c>
      <c r="AG234" s="108" t="s">
        <v>1931</v>
      </c>
      <c r="AH234" s="108" t="s">
        <v>1931</v>
      </c>
      <c r="AI234" s="108" t="s">
        <v>1931</v>
      </c>
      <c r="AJ234" s="108" t="s">
        <v>1931</v>
      </c>
      <c r="AK234" s="108" t="s">
        <v>1931</v>
      </c>
      <c r="AL234" s="108" t="s">
        <v>1931</v>
      </c>
      <c r="AM234" s="108" t="s">
        <v>1931</v>
      </c>
    </row>
    <row r="235" spans="1:39" x14ac:dyDescent="0.4">
      <c r="A235" s="107" t="s">
        <v>497</v>
      </c>
      <c r="B235" s="107" t="s">
        <v>31</v>
      </c>
      <c r="C235" s="108" t="s">
        <v>1930</v>
      </c>
      <c r="D235" s="107" t="s">
        <v>520</v>
      </c>
      <c r="E235" s="107" t="s">
        <v>2713</v>
      </c>
      <c r="F235" s="108"/>
      <c r="G235" s="108"/>
      <c r="H235" s="108"/>
      <c r="I235" s="108"/>
      <c r="J235" s="108" t="s">
        <v>1931</v>
      </c>
      <c r="K235" s="108" t="s">
        <v>1931</v>
      </c>
      <c r="L235" s="108" t="s">
        <v>1931</v>
      </c>
      <c r="M235" s="108" t="s">
        <v>1931</v>
      </c>
      <c r="N235" s="108" t="s">
        <v>1931</v>
      </c>
      <c r="O235" s="108" t="s">
        <v>1931</v>
      </c>
      <c r="P235" s="108" t="s">
        <v>1931</v>
      </c>
      <c r="Q235" s="108" t="s">
        <v>1931</v>
      </c>
      <c r="R235" s="108"/>
      <c r="S235" s="108"/>
      <c r="T235" s="108" t="s">
        <v>1931</v>
      </c>
      <c r="U235" s="108" t="s">
        <v>1931</v>
      </c>
      <c r="V235" s="108" t="s">
        <v>1931</v>
      </c>
      <c r="W235" s="108" t="s">
        <v>1931</v>
      </c>
      <c r="X235" s="108" t="s">
        <v>1931</v>
      </c>
      <c r="Y235" s="108" t="s">
        <v>1931</v>
      </c>
      <c r="Z235" s="108" t="s">
        <v>1931</v>
      </c>
      <c r="AA235" s="108" t="s">
        <v>1931</v>
      </c>
      <c r="AB235" s="108"/>
      <c r="AC235" s="108"/>
      <c r="AD235" s="108"/>
      <c r="AE235" s="108"/>
      <c r="AF235" s="108" t="s">
        <v>1931</v>
      </c>
      <c r="AG235" s="108" t="s">
        <v>1931</v>
      </c>
      <c r="AH235" s="108" t="s">
        <v>1931</v>
      </c>
      <c r="AI235" s="108" t="s">
        <v>1931</v>
      </c>
      <c r="AJ235" s="108" t="s">
        <v>1931</v>
      </c>
      <c r="AK235" s="108" t="s">
        <v>1931</v>
      </c>
      <c r="AL235" s="108" t="s">
        <v>1931</v>
      </c>
      <c r="AM235" s="108" t="s">
        <v>1931</v>
      </c>
    </row>
    <row r="236" spans="1:39" x14ac:dyDescent="0.4">
      <c r="A236" s="107" t="s">
        <v>497</v>
      </c>
      <c r="B236" s="107" t="s">
        <v>31</v>
      </c>
      <c r="C236" s="108" t="s">
        <v>1930</v>
      </c>
      <c r="D236" s="107" t="s">
        <v>522</v>
      </c>
      <c r="E236" s="107" t="s">
        <v>523</v>
      </c>
      <c r="F236" s="108"/>
      <c r="G236" s="108"/>
      <c r="H236" s="108"/>
      <c r="I236" s="108"/>
      <c r="J236" s="108" t="s">
        <v>1931</v>
      </c>
      <c r="K236" s="108" t="s">
        <v>1931</v>
      </c>
      <c r="L236" s="108" t="s">
        <v>1931</v>
      </c>
      <c r="M236" s="108" t="s">
        <v>1931</v>
      </c>
      <c r="N236" s="108" t="s">
        <v>1931</v>
      </c>
      <c r="O236" s="108" t="s">
        <v>1931</v>
      </c>
      <c r="P236" s="108" t="s">
        <v>1931</v>
      </c>
      <c r="Q236" s="108" t="s">
        <v>1931</v>
      </c>
      <c r="R236" s="108"/>
      <c r="S236" s="108"/>
      <c r="T236" s="108" t="s">
        <v>1931</v>
      </c>
      <c r="U236" s="108" t="s">
        <v>1931</v>
      </c>
      <c r="V236" s="108" t="s">
        <v>1931</v>
      </c>
      <c r="W236" s="108" t="s">
        <v>1931</v>
      </c>
      <c r="X236" s="108" t="s">
        <v>1931</v>
      </c>
      <c r="Y236" s="108" t="s">
        <v>1931</v>
      </c>
      <c r="Z236" s="108" t="s">
        <v>1931</v>
      </c>
      <c r="AA236" s="108" t="s">
        <v>1931</v>
      </c>
      <c r="AB236" s="108"/>
      <c r="AC236" s="108"/>
      <c r="AD236" s="108"/>
      <c r="AE236" s="108"/>
      <c r="AF236" s="108" t="s">
        <v>1931</v>
      </c>
      <c r="AG236" s="108" t="s">
        <v>1931</v>
      </c>
      <c r="AH236" s="108" t="s">
        <v>1931</v>
      </c>
      <c r="AI236" s="108" t="s">
        <v>1931</v>
      </c>
      <c r="AJ236" s="108" t="s">
        <v>1931</v>
      </c>
      <c r="AK236" s="108" t="s">
        <v>1931</v>
      </c>
      <c r="AL236" s="108" t="s">
        <v>1931</v>
      </c>
      <c r="AM236" s="108" t="s">
        <v>1931</v>
      </c>
    </row>
    <row r="237" spans="1:39" x14ac:dyDescent="0.4">
      <c r="A237" s="107" t="s">
        <v>497</v>
      </c>
      <c r="B237" s="107" t="s">
        <v>31</v>
      </c>
      <c r="C237" s="108" t="s">
        <v>1930</v>
      </c>
      <c r="D237" s="107" t="s">
        <v>524</v>
      </c>
      <c r="E237" s="107" t="s">
        <v>525</v>
      </c>
      <c r="F237" s="108"/>
      <c r="G237" s="108"/>
      <c r="H237" s="108"/>
      <c r="I237" s="108"/>
      <c r="J237" s="108" t="s">
        <v>1931</v>
      </c>
      <c r="K237" s="108" t="s">
        <v>1931</v>
      </c>
      <c r="L237" s="108" t="s">
        <v>1931</v>
      </c>
      <c r="M237" s="108" t="s">
        <v>1931</v>
      </c>
      <c r="N237" s="108" t="s">
        <v>1931</v>
      </c>
      <c r="O237" s="108" t="s">
        <v>1931</v>
      </c>
      <c r="P237" s="108" t="s">
        <v>1931</v>
      </c>
      <c r="Q237" s="108" t="s">
        <v>1931</v>
      </c>
      <c r="R237" s="108"/>
      <c r="S237" s="108"/>
      <c r="T237" s="108" t="s">
        <v>1931</v>
      </c>
      <c r="U237" s="108" t="s">
        <v>1931</v>
      </c>
      <c r="V237" s="108" t="s">
        <v>1931</v>
      </c>
      <c r="W237" s="108" t="s">
        <v>1931</v>
      </c>
      <c r="X237" s="108" t="s">
        <v>1931</v>
      </c>
      <c r="Y237" s="108" t="s">
        <v>1931</v>
      </c>
      <c r="Z237" s="108" t="s">
        <v>1931</v>
      </c>
      <c r="AA237" s="108" t="s">
        <v>1931</v>
      </c>
      <c r="AB237" s="108"/>
      <c r="AC237" s="108"/>
      <c r="AD237" s="108"/>
      <c r="AE237" s="108"/>
      <c r="AF237" s="108" t="s">
        <v>1931</v>
      </c>
      <c r="AG237" s="108" t="s">
        <v>1931</v>
      </c>
      <c r="AH237" s="108" t="s">
        <v>1931</v>
      </c>
      <c r="AI237" s="108" t="s">
        <v>1931</v>
      </c>
      <c r="AJ237" s="108" t="s">
        <v>1931</v>
      </c>
      <c r="AK237" s="108" t="s">
        <v>1931</v>
      </c>
      <c r="AL237" s="108" t="s">
        <v>1931</v>
      </c>
      <c r="AM237" s="108" t="s">
        <v>1931</v>
      </c>
    </row>
    <row r="238" spans="1:39" x14ac:dyDescent="0.4">
      <c r="A238" s="107" t="s">
        <v>94</v>
      </c>
      <c r="B238" s="107" t="s">
        <v>35</v>
      </c>
      <c r="C238" s="108" t="s">
        <v>1930</v>
      </c>
      <c r="D238" s="107" t="s">
        <v>324</v>
      </c>
      <c r="E238" s="107" t="s">
        <v>325</v>
      </c>
      <c r="F238" s="108" t="s">
        <v>1931</v>
      </c>
      <c r="G238" s="108" t="s">
        <v>1931</v>
      </c>
      <c r="H238" s="108" t="s">
        <v>1931</v>
      </c>
      <c r="I238" s="108" t="s">
        <v>1931</v>
      </c>
      <c r="J238" s="108" t="s">
        <v>1931</v>
      </c>
      <c r="K238" s="108" t="s">
        <v>1931</v>
      </c>
      <c r="L238" s="108" t="s">
        <v>1931</v>
      </c>
      <c r="M238" s="108" t="s">
        <v>1931</v>
      </c>
      <c r="N238" s="108" t="s">
        <v>1931</v>
      </c>
      <c r="O238" s="108" t="s">
        <v>1931</v>
      </c>
      <c r="P238" s="108" t="s">
        <v>1931</v>
      </c>
      <c r="Q238" s="108" t="s">
        <v>1931</v>
      </c>
      <c r="R238" s="108" t="s">
        <v>1931</v>
      </c>
      <c r="S238" s="108" t="s">
        <v>1931</v>
      </c>
      <c r="T238" s="108" t="s">
        <v>1931</v>
      </c>
      <c r="U238" s="108" t="s">
        <v>1931</v>
      </c>
      <c r="V238" s="108" t="s">
        <v>1931</v>
      </c>
      <c r="W238" s="108" t="s">
        <v>1931</v>
      </c>
      <c r="X238" s="108" t="s">
        <v>1931</v>
      </c>
      <c r="Y238" s="108" t="s">
        <v>1931</v>
      </c>
      <c r="Z238" s="108" t="s">
        <v>1931</v>
      </c>
      <c r="AA238" s="108" t="s">
        <v>1931</v>
      </c>
      <c r="AB238" s="108" t="s">
        <v>1931</v>
      </c>
      <c r="AC238" s="108" t="s">
        <v>1931</v>
      </c>
      <c r="AD238" s="108" t="s">
        <v>1931</v>
      </c>
      <c r="AE238" s="108" t="s">
        <v>1931</v>
      </c>
      <c r="AF238" s="108" t="s">
        <v>1931</v>
      </c>
      <c r="AG238" s="108" t="s">
        <v>1931</v>
      </c>
      <c r="AH238" s="108" t="s">
        <v>1931</v>
      </c>
      <c r="AI238" s="108" t="s">
        <v>1931</v>
      </c>
      <c r="AJ238" s="108" t="s">
        <v>1931</v>
      </c>
      <c r="AK238" s="108" t="s">
        <v>1931</v>
      </c>
      <c r="AL238" s="108" t="s">
        <v>1931</v>
      </c>
      <c r="AM238" s="108" t="s">
        <v>1931</v>
      </c>
    </row>
    <row r="239" spans="1:39" x14ac:dyDescent="0.4">
      <c r="A239" s="79" t="s">
        <v>497</v>
      </c>
      <c r="B239" s="79" t="s">
        <v>31</v>
      </c>
      <c r="C239" s="108" t="s">
        <v>1930</v>
      </c>
      <c r="D239" s="79" t="s">
        <v>3515</v>
      </c>
      <c r="E239" s="79" t="s">
        <v>3516</v>
      </c>
      <c r="F239" s="108"/>
      <c r="G239" s="108"/>
      <c r="H239" s="108"/>
      <c r="I239" s="108"/>
      <c r="J239" s="108" t="s">
        <v>1931</v>
      </c>
      <c r="K239" s="108" t="s">
        <v>1931</v>
      </c>
      <c r="L239" s="108" t="s">
        <v>1931</v>
      </c>
      <c r="M239" s="108" t="s">
        <v>1931</v>
      </c>
      <c r="N239" s="108" t="s">
        <v>1931</v>
      </c>
      <c r="O239" s="108" t="s">
        <v>1931</v>
      </c>
      <c r="P239" s="108" t="s">
        <v>1931</v>
      </c>
      <c r="Q239" s="108" t="s">
        <v>1931</v>
      </c>
      <c r="R239" s="108"/>
      <c r="S239" s="108"/>
      <c r="T239" s="108" t="s">
        <v>1931</v>
      </c>
      <c r="U239" s="108" t="s">
        <v>1931</v>
      </c>
      <c r="V239" s="108" t="s">
        <v>1931</v>
      </c>
      <c r="W239" s="108" t="s">
        <v>1931</v>
      </c>
      <c r="X239" s="108" t="s">
        <v>1931</v>
      </c>
      <c r="Y239" s="108" t="s">
        <v>1931</v>
      </c>
      <c r="Z239" s="108" t="s">
        <v>1931</v>
      </c>
      <c r="AA239" s="108" t="s">
        <v>1931</v>
      </c>
      <c r="AB239" s="108"/>
      <c r="AC239" s="108"/>
      <c r="AD239" s="108"/>
      <c r="AE239" s="108"/>
      <c r="AF239" s="108" t="s">
        <v>1931</v>
      </c>
      <c r="AG239" s="108" t="s">
        <v>1931</v>
      </c>
      <c r="AH239" s="108" t="s">
        <v>1931</v>
      </c>
      <c r="AI239" s="108" t="s">
        <v>1931</v>
      </c>
      <c r="AJ239" s="108" t="s">
        <v>1931</v>
      </c>
      <c r="AK239" s="108" t="s">
        <v>1931</v>
      </c>
      <c r="AL239" s="108" t="s">
        <v>1931</v>
      </c>
      <c r="AM239" s="108" t="s">
        <v>1931</v>
      </c>
    </row>
    <row r="240" spans="1:39" x14ac:dyDescent="0.4">
      <c r="A240" s="107" t="s">
        <v>497</v>
      </c>
      <c r="B240" s="107" t="s">
        <v>31</v>
      </c>
      <c r="C240" s="108" t="s">
        <v>1930</v>
      </c>
      <c r="D240" s="79" t="s">
        <v>526</v>
      </c>
      <c r="E240" s="79" t="s">
        <v>3514</v>
      </c>
      <c r="F240" s="108"/>
      <c r="G240" s="108"/>
      <c r="H240" s="108"/>
      <c r="I240" s="108"/>
      <c r="J240" s="108" t="s">
        <v>1931</v>
      </c>
      <c r="K240" s="108" t="s">
        <v>1931</v>
      </c>
      <c r="L240" s="108" t="s">
        <v>1931</v>
      </c>
      <c r="M240" s="108" t="s">
        <v>1931</v>
      </c>
      <c r="N240" s="108" t="s">
        <v>1931</v>
      </c>
      <c r="O240" s="108" t="s">
        <v>1931</v>
      </c>
      <c r="P240" s="108" t="s">
        <v>1931</v>
      </c>
      <c r="Q240" s="108" t="s">
        <v>1931</v>
      </c>
      <c r="R240" s="108"/>
      <c r="S240" s="108"/>
      <c r="T240" s="108" t="s">
        <v>1931</v>
      </c>
      <c r="U240" s="108" t="s">
        <v>1931</v>
      </c>
      <c r="V240" s="108" t="s">
        <v>1931</v>
      </c>
      <c r="W240" s="108" t="s">
        <v>1931</v>
      </c>
      <c r="X240" s="108" t="s">
        <v>1931</v>
      </c>
      <c r="Y240" s="108" t="s">
        <v>1931</v>
      </c>
      <c r="Z240" s="108" t="s">
        <v>1931</v>
      </c>
      <c r="AA240" s="108" t="s">
        <v>1931</v>
      </c>
      <c r="AB240" s="108"/>
      <c r="AC240" s="108"/>
      <c r="AD240" s="108"/>
      <c r="AE240" s="108"/>
      <c r="AF240" s="108" t="s">
        <v>1931</v>
      </c>
      <c r="AG240" s="108" t="s">
        <v>1931</v>
      </c>
      <c r="AH240" s="108" t="s">
        <v>1931</v>
      </c>
      <c r="AI240" s="108" t="s">
        <v>1931</v>
      </c>
      <c r="AJ240" s="108" t="s">
        <v>1931</v>
      </c>
      <c r="AK240" s="108" t="s">
        <v>1931</v>
      </c>
      <c r="AL240" s="108" t="s">
        <v>1931</v>
      </c>
      <c r="AM240" s="108" t="s">
        <v>1931</v>
      </c>
    </row>
    <row r="241" spans="1:39" x14ac:dyDescent="0.4">
      <c r="A241" s="107" t="s">
        <v>497</v>
      </c>
      <c r="B241" s="107" t="s">
        <v>31</v>
      </c>
      <c r="C241" s="108" t="s">
        <v>1930</v>
      </c>
      <c r="D241" s="107" t="s">
        <v>527</v>
      </c>
      <c r="E241" s="107" t="s">
        <v>528</v>
      </c>
      <c r="F241" s="108"/>
      <c r="G241" s="108"/>
      <c r="H241" s="108"/>
      <c r="I241" s="108"/>
      <c r="J241" s="108" t="s">
        <v>1931</v>
      </c>
      <c r="K241" s="108" t="s">
        <v>1931</v>
      </c>
      <c r="L241" s="108" t="s">
        <v>1931</v>
      </c>
      <c r="M241" s="108" t="s">
        <v>1931</v>
      </c>
      <c r="N241" s="108" t="s">
        <v>1931</v>
      </c>
      <c r="O241" s="108" t="s">
        <v>1931</v>
      </c>
      <c r="P241" s="108" t="s">
        <v>1931</v>
      </c>
      <c r="Q241" s="108" t="s">
        <v>1931</v>
      </c>
      <c r="R241" s="108"/>
      <c r="S241" s="108"/>
      <c r="T241" s="108" t="s">
        <v>1931</v>
      </c>
      <c r="U241" s="108" t="s">
        <v>1931</v>
      </c>
      <c r="V241" s="108" t="s">
        <v>1931</v>
      </c>
      <c r="W241" s="108" t="s">
        <v>1931</v>
      </c>
      <c r="X241" s="108" t="s">
        <v>1931</v>
      </c>
      <c r="Y241" s="108" t="s">
        <v>1931</v>
      </c>
      <c r="Z241" s="108" t="s">
        <v>1931</v>
      </c>
      <c r="AA241" s="108" t="s">
        <v>1931</v>
      </c>
      <c r="AB241" s="108"/>
      <c r="AC241" s="108"/>
      <c r="AD241" s="108"/>
      <c r="AE241" s="108"/>
      <c r="AF241" s="108" t="s">
        <v>1931</v>
      </c>
      <c r="AG241" s="108" t="s">
        <v>1931</v>
      </c>
      <c r="AH241" s="108" t="s">
        <v>1931</v>
      </c>
      <c r="AI241" s="108" t="s">
        <v>1931</v>
      </c>
      <c r="AJ241" s="108" t="s">
        <v>1931</v>
      </c>
      <c r="AK241" s="108" t="s">
        <v>1931</v>
      </c>
      <c r="AL241" s="108" t="s">
        <v>1931</v>
      </c>
      <c r="AM241" s="108" t="s">
        <v>1931</v>
      </c>
    </row>
    <row r="242" spans="1:39" x14ac:dyDescent="0.4">
      <c r="A242" s="107" t="s">
        <v>25</v>
      </c>
      <c r="B242" s="107" t="s">
        <v>45</v>
      </c>
      <c r="C242" s="108" t="s">
        <v>1930</v>
      </c>
      <c r="D242" s="107" t="s">
        <v>485</v>
      </c>
      <c r="E242" s="107" t="s">
        <v>486</v>
      </c>
      <c r="F242" s="108" t="s">
        <v>1931</v>
      </c>
      <c r="G242" s="108" t="s">
        <v>1931</v>
      </c>
      <c r="H242" s="108" t="s">
        <v>1931</v>
      </c>
      <c r="I242" s="108" t="s">
        <v>1931</v>
      </c>
      <c r="J242" s="108" t="s">
        <v>1931</v>
      </c>
      <c r="K242" s="108" t="s">
        <v>1931</v>
      </c>
      <c r="L242" s="108" t="s">
        <v>1931</v>
      </c>
      <c r="M242" s="108" t="s">
        <v>1931</v>
      </c>
      <c r="N242" s="108" t="s">
        <v>1931</v>
      </c>
      <c r="O242" s="108" t="s">
        <v>1931</v>
      </c>
      <c r="P242" s="108" t="s">
        <v>1931</v>
      </c>
      <c r="Q242" s="108" t="s">
        <v>1931</v>
      </c>
      <c r="R242" s="108" t="s">
        <v>1931</v>
      </c>
      <c r="S242" s="108" t="s">
        <v>1931</v>
      </c>
      <c r="T242" s="108" t="s">
        <v>1931</v>
      </c>
      <c r="U242" s="108" t="s">
        <v>1931</v>
      </c>
      <c r="V242" s="108" t="s">
        <v>1931</v>
      </c>
      <c r="W242" s="108" t="s">
        <v>1931</v>
      </c>
      <c r="X242" s="108" t="s">
        <v>1931</v>
      </c>
      <c r="Y242" s="108" t="s">
        <v>1931</v>
      </c>
      <c r="Z242" s="108" t="s">
        <v>1931</v>
      </c>
      <c r="AA242" s="108" t="s">
        <v>1931</v>
      </c>
      <c r="AB242" s="108" t="s">
        <v>1931</v>
      </c>
      <c r="AC242" s="108" t="s">
        <v>1931</v>
      </c>
      <c r="AD242" s="108" t="s">
        <v>1931</v>
      </c>
      <c r="AE242" s="108" t="s">
        <v>1931</v>
      </c>
      <c r="AF242" s="108" t="s">
        <v>1931</v>
      </c>
      <c r="AG242" s="108" t="s">
        <v>1931</v>
      </c>
      <c r="AH242" s="108" t="s">
        <v>1931</v>
      </c>
      <c r="AI242" s="108" t="s">
        <v>1931</v>
      </c>
      <c r="AJ242" s="108" t="s">
        <v>1931</v>
      </c>
      <c r="AK242" s="108" t="s">
        <v>1931</v>
      </c>
      <c r="AL242" s="108" t="s">
        <v>1931</v>
      </c>
      <c r="AM242" s="108" t="s">
        <v>1931</v>
      </c>
    </row>
    <row r="243" spans="1:39" x14ac:dyDescent="0.4">
      <c r="A243" s="107" t="s">
        <v>25</v>
      </c>
      <c r="B243" s="107" t="s">
        <v>45</v>
      </c>
      <c r="C243" s="108" t="s">
        <v>1930</v>
      </c>
      <c r="D243" s="107" t="s">
        <v>487</v>
      </c>
      <c r="E243" s="107" t="s">
        <v>2627</v>
      </c>
      <c r="F243" s="108" t="s">
        <v>1931</v>
      </c>
      <c r="G243" s="108" t="s">
        <v>1931</v>
      </c>
      <c r="H243" s="108" t="s">
        <v>1931</v>
      </c>
      <c r="I243" s="108" t="s">
        <v>1931</v>
      </c>
      <c r="J243" s="108" t="s">
        <v>1931</v>
      </c>
      <c r="K243" s="108" t="s">
        <v>1931</v>
      </c>
      <c r="L243" s="108" t="s">
        <v>1931</v>
      </c>
      <c r="M243" s="108" t="s">
        <v>1931</v>
      </c>
      <c r="N243" s="108" t="s">
        <v>1931</v>
      </c>
      <c r="O243" s="108" t="s">
        <v>1931</v>
      </c>
      <c r="P243" s="108" t="s">
        <v>1931</v>
      </c>
      <c r="Q243" s="108" t="s">
        <v>1931</v>
      </c>
      <c r="R243" s="108" t="s">
        <v>1931</v>
      </c>
      <c r="S243" s="108" t="s">
        <v>1931</v>
      </c>
      <c r="T243" s="108" t="s">
        <v>1931</v>
      </c>
      <c r="U243" s="108" t="s">
        <v>1931</v>
      </c>
      <c r="V243" s="108" t="s">
        <v>1931</v>
      </c>
      <c r="W243" s="108" t="s">
        <v>1931</v>
      </c>
      <c r="X243" s="108" t="s">
        <v>1931</v>
      </c>
      <c r="Y243" s="108" t="s">
        <v>1931</v>
      </c>
      <c r="Z243" s="108" t="s">
        <v>1931</v>
      </c>
      <c r="AA243" s="108" t="s">
        <v>1931</v>
      </c>
      <c r="AB243" s="108" t="s">
        <v>1931</v>
      </c>
      <c r="AC243" s="108" t="s">
        <v>1931</v>
      </c>
      <c r="AD243" s="108" t="s">
        <v>1931</v>
      </c>
      <c r="AE243" s="108" t="s">
        <v>1931</v>
      </c>
      <c r="AF243" s="108" t="s">
        <v>1931</v>
      </c>
      <c r="AG243" s="108" t="s">
        <v>1931</v>
      </c>
      <c r="AH243" s="108" t="s">
        <v>1931</v>
      </c>
      <c r="AI243" s="108" t="s">
        <v>1931</v>
      </c>
      <c r="AJ243" s="108" t="s">
        <v>1931</v>
      </c>
      <c r="AK243" s="108" t="s">
        <v>1931</v>
      </c>
      <c r="AL243" s="108" t="s">
        <v>1931</v>
      </c>
      <c r="AM243" s="108" t="s">
        <v>1931</v>
      </c>
    </row>
    <row r="244" spans="1:39" x14ac:dyDescent="0.4">
      <c r="A244" s="107" t="s">
        <v>25</v>
      </c>
      <c r="B244" s="107" t="s">
        <v>45</v>
      </c>
      <c r="C244" s="108" t="s">
        <v>1930</v>
      </c>
      <c r="D244" s="107" t="s">
        <v>488</v>
      </c>
      <c r="E244" s="107" t="s">
        <v>2628</v>
      </c>
      <c r="F244" s="108" t="s">
        <v>1931</v>
      </c>
      <c r="G244" s="108" t="s">
        <v>1931</v>
      </c>
      <c r="H244" s="108" t="s">
        <v>1931</v>
      </c>
      <c r="I244" s="108" t="s">
        <v>1931</v>
      </c>
      <c r="J244" s="108" t="s">
        <v>1931</v>
      </c>
      <c r="K244" s="108" t="s">
        <v>1931</v>
      </c>
      <c r="L244" s="108" t="s">
        <v>1931</v>
      </c>
      <c r="M244" s="108" t="s">
        <v>1931</v>
      </c>
      <c r="N244" s="108" t="s">
        <v>1931</v>
      </c>
      <c r="O244" s="108" t="s">
        <v>1931</v>
      </c>
      <c r="P244" s="108" t="s">
        <v>1931</v>
      </c>
      <c r="Q244" s="108" t="s">
        <v>1931</v>
      </c>
      <c r="R244" s="108" t="s">
        <v>1931</v>
      </c>
      <c r="S244" s="108" t="s">
        <v>1931</v>
      </c>
      <c r="T244" s="108" t="s">
        <v>1931</v>
      </c>
      <c r="U244" s="108" t="s">
        <v>1931</v>
      </c>
      <c r="V244" s="108" t="s">
        <v>1931</v>
      </c>
      <c r="W244" s="108" t="s">
        <v>1931</v>
      </c>
      <c r="X244" s="108" t="s">
        <v>1931</v>
      </c>
      <c r="Y244" s="108" t="s">
        <v>1931</v>
      </c>
      <c r="Z244" s="108" t="s">
        <v>1931</v>
      </c>
      <c r="AA244" s="108" t="s">
        <v>1931</v>
      </c>
      <c r="AB244" s="108" t="s">
        <v>1931</v>
      </c>
      <c r="AC244" s="108" t="s">
        <v>1931</v>
      </c>
      <c r="AD244" s="108" t="s">
        <v>1931</v>
      </c>
      <c r="AE244" s="108" t="s">
        <v>1931</v>
      </c>
      <c r="AF244" s="108" t="s">
        <v>1931</v>
      </c>
      <c r="AG244" s="108" t="s">
        <v>1931</v>
      </c>
      <c r="AH244" s="108" t="s">
        <v>1931</v>
      </c>
      <c r="AI244" s="108" t="s">
        <v>1931</v>
      </c>
      <c r="AJ244" s="108" t="s">
        <v>1931</v>
      </c>
      <c r="AK244" s="108" t="s">
        <v>1931</v>
      </c>
      <c r="AL244" s="108" t="s">
        <v>1931</v>
      </c>
      <c r="AM244" s="108" t="s">
        <v>1931</v>
      </c>
    </row>
    <row r="245" spans="1:39" x14ac:dyDescent="0.4">
      <c r="A245" s="107" t="s">
        <v>25</v>
      </c>
      <c r="B245" s="107" t="s">
        <v>45</v>
      </c>
      <c r="C245" s="108" t="s">
        <v>1930</v>
      </c>
      <c r="D245" s="107" t="s">
        <v>489</v>
      </c>
      <c r="E245" s="107" t="s">
        <v>2629</v>
      </c>
      <c r="F245" s="108" t="s">
        <v>1931</v>
      </c>
      <c r="G245" s="108" t="s">
        <v>1931</v>
      </c>
      <c r="H245" s="108" t="s">
        <v>1931</v>
      </c>
      <c r="I245" s="108" t="s">
        <v>1931</v>
      </c>
      <c r="J245" s="108" t="s">
        <v>1931</v>
      </c>
      <c r="K245" s="108" t="s">
        <v>1931</v>
      </c>
      <c r="L245" s="108" t="s">
        <v>1931</v>
      </c>
      <c r="M245" s="108" t="s">
        <v>1931</v>
      </c>
      <c r="N245" s="108" t="s">
        <v>1931</v>
      </c>
      <c r="O245" s="108" t="s">
        <v>1931</v>
      </c>
      <c r="P245" s="108" t="s">
        <v>1931</v>
      </c>
      <c r="Q245" s="108" t="s">
        <v>1931</v>
      </c>
      <c r="R245" s="108" t="s">
        <v>1931</v>
      </c>
      <c r="S245" s="108" t="s">
        <v>1931</v>
      </c>
      <c r="T245" s="108" t="s">
        <v>1931</v>
      </c>
      <c r="U245" s="108" t="s">
        <v>1931</v>
      </c>
      <c r="V245" s="108" t="s">
        <v>1931</v>
      </c>
      <c r="W245" s="108" t="s">
        <v>1931</v>
      </c>
      <c r="X245" s="108" t="s">
        <v>1931</v>
      </c>
      <c r="Y245" s="108" t="s">
        <v>1931</v>
      </c>
      <c r="Z245" s="108" t="s">
        <v>1931</v>
      </c>
      <c r="AA245" s="108" t="s">
        <v>1931</v>
      </c>
      <c r="AB245" s="108" t="s">
        <v>1931</v>
      </c>
      <c r="AC245" s="108" t="s">
        <v>1931</v>
      </c>
      <c r="AD245" s="108" t="s">
        <v>1931</v>
      </c>
      <c r="AE245" s="108" t="s">
        <v>1931</v>
      </c>
      <c r="AF245" s="108" t="s">
        <v>1931</v>
      </c>
      <c r="AG245" s="108" t="s">
        <v>1931</v>
      </c>
      <c r="AH245" s="108" t="s">
        <v>1931</v>
      </c>
      <c r="AI245" s="108" t="s">
        <v>1931</v>
      </c>
      <c r="AJ245" s="108" t="s">
        <v>1931</v>
      </c>
      <c r="AK245" s="108" t="s">
        <v>1931</v>
      </c>
      <c r="AL245" s="108" t="s">
        <v>1931</v>
      </c>
      <c r="AM245" s="108" t="s">
        <v>1931</v>
      </c>
    </row>
    <row r="246" spans="1:39" x14ac:dyDescent="0.4">
      <c r="A246" s="107" t="s">
        <v>25</v>
      </c>
      <c r="B246" s="107" t="s">
        <v>45</v>
      </c>
      <c r="C246" s="108" t="s">
        <v>1930</v>
      </c>
      <c r="D246" s="107" t="s">
        <v>490</v>
      </c>
      <c r="E246" s="107" t="s">
        <v>2630</v>
      </c>
      <c r="F246" s="108" t="s">
        <v>1931</v>
      </c>
      <c r="G246" s="108" t="s">
        <v>1931</v>
      </c>
      <c r="H246" s="108" t="s">
        <v>1931</v>
      </c>
      <c r="I246" s="108" t="s">
        <v>1931</v>
      </c>
      <c r="J246" s="108" t="s">
        <v>1931</v>
      </c>
      <c r="K246" s="108" t="s">
        <v>1931</v>
      </c>
      <c r="L246" s="108" t="s">
        <v>1931</v>
      </c>
      <c r="M246" s="108" t="s">
        <v>1931</v>
      </c>
      <c r="N246" s="108" t="s">
        <v>1931</v>
      </c>
      <c r="O246" s="108" t="s">
        <v>1931</v>
      </c>
      <c r="P246" s="108" t="s">
        <v>1931</v>
      </c>
      <c r="Q246" s="108" t="s">
        <v>1931</v>
      </c>
      <c r="R246" s="108" t="s">
        <v>1931</v>
      </c>
      <c r="S246" s="108" t="s">
        <v>1931</v>
      </c>
      <c r="T246" s="108" t="s">
        <v>1931</v>
      </c>
      <c r="U246" s="108" t="s">
        <v>1931</v>
      </c>
      <c r="V246" s="108" t="s">
        <v>1931</v>
      </c>
      <c r="W246" s="108" t="s">
        <v>1931</v>
      </c>
      <c r="X246" s="108" t="s">
        <v>1931</v>
      </c>
      <c r="Y246" s="108" t="s">
        <v>1931</v>
      </c>
      <c r="Z246" s="108" t="s">
        <v>1931</v>
      </c>
      <c r="AA246" s="108" t="s">
        <v>1931</v>
      </c>
      <c r="AB246" s="108" t="s">
        <v>1931</v>
      </c>
      <c r="AC246" s="108" t="s">
        <v>1931</v>
      </c>
      <c r="AD246" s="108" t="s">
        <v>1931</v>
      </c>
      <c r="AE246" s="108" t="s">
        <v>1931</v>
      </c>
      <c r="AF246" s="108" t="s">
        <v>1931</v>
      </c>
      <c r="AG246" s="108" t="s">
        <v>1931</v>
      </c>
      <c r="AH246" s="108" t="s">
        <v>1931</v>
      </c>
      <c r="AI246" s="108" t="s">
        <v>1931</v>
      </c>
      <c r="AJ246" s="108" t="s">
        <v>1931</v>
      </c>
      <c r="AK246" s="108" t="s">
        <v>1931</v>
      </c>
      <c r="AL246" s="108" t="s">
        <v>1931</v>
      </c>
      <c r="AM246" s="108" t="s">
        <v>1931</v>
      </c>
    </row>
    <row r="247" spans="1:39" x14ac:dyDescent="0.4">
      <c r="A247" s="107" t="s">
        <v>497</v>
      </c>
      <c r="B247" s="107" t="s">
        <v>31</v>
      </c>
      <c r="C247" s="108" t="s">
        <v>1930</v>
      </c>
      <c r="D247" s="107" t="s">
        <v>2714</v>
      </c>
      <c r="E247" s="107" t="s">
        <v>505</v>
      </c>
      <c r="F247" s="108"/>
      <c r="G247" s="108"/>
      <c r="H247" s="108"/>
      <c r="I247" s="108"/>
      <c r="J247" s="108" t="s">
        <v>1931</v>
      </c>
      <c r="K247" s="108" t="s">
        <v>1931</v>
      </c>
      <c r="L247" s="108" t="s">
        <v>1931</v>
      </c>
      <c r="M247" s="108" t="s">
        <v>1931</v>
      </c>
      <c r="N247" s="108" t="s">
        <v>1931</v>
      </c>
      <c r="O247" s="108" t="s">
        <v>1931</v>
      </c>
      <c r="P247" s="108" t="s">
        <v>1931</v>
      </c>
      <c r="Q247" s="108" t="s">
        <v>1931</v>
      </c>
      <c r="R247" s="108"/>
      <c r="S247" s="108"/>
      <c r="T247" s="108" t="s">
        <v>1931</v>
      </c>
      <c r="U247" s="108" t="s">
        <v>1931</v>
      </c>
      <c r="V247" s="108" t="s">
        <v>1931</v>
      </c>
      <c r="W247" s="108" t="s">
        <v>1931</v>
      </c>
      <c r="X247" s="108" t="s">
        <v>1931</v>
      </c>
      <c r="Y247" s="108" t="s">
        <v>1931</v>
      </c>
      <c r="Z247" s="108" t="s">
        <v>1931</v>
      </c>
      <c r="AA247" s="108" t="s">
        <v>1931</v>
      </c>
      <c r="AB247" s="108"/>
      <c r="AC247" s="108"/>
      <c r="AD247" s="108"/>
      <c r="AE247" s="108"/>
      <c r="AF247" s="108" t="s">
        <v>1931</v>
      </c>
      <c r="AG247" s="108" t="s">
        <v>1931</v>
      </c>
      <c r="AH247" s="108" t="s">
        <v>1931</v>
      </c>
      <c r="AI247" s="108" t="s">
        <v>1931</v>
      </c>
      <c r="AJ247" s="108" t="s">
        <v>1931</v>
      </c>
      <c r="AK247" s="108" t="s">
        <v>1931</v>
      </c>
      <c r="AL247" s="108" t="s">
        <v>1931</v>
      </c>
      <c r="AM247" s="108" t="s">
        <v>1931</v>
      </c>
    </row>
    <row r="248" spans="1:39" x14ac:dyDescent="0.4">
      <c r="A248" s="107" t="s">
        <v>497</v>
      </c>
      <c r="B248" s="107" t="s">
        <v>31</v>
      </c>
      <c r="C248" s="108" t="s">
        <v>1930</v>
      </c>
      <c r="D248" s="107" t="s">
        <v>2715</v>
      </c>
      <c r="E248" s="107" t="s">
        <v>521</v>
      </c>
      <c r="F248" s="108"/>
      <c r="G248" s="108"/>
      <c r="H248" s="108"/>
      <c r="I248" s="108"/>
      <c r="J248" s="108" t="s">
        <v>1931</v>
      </c>
      <c r="K248" s="108" t="s">
        <v>1931</v>
      </c>
      <c r="L248" s="108" t="s">
        <v>1931</v>
      </c>
      <c r="M248" s="108" t="s">
        <v>1931</v>
      </c>
      <c r="N248" s="108" t="s">
        <v>1931</v>
      </c>
      <c r="O248" s="108" t="s">
        <v>1931</v>
      </c>
      <c r="P248" s="108" t="s">
        <v>1931</v>
      </c>
      <c r="Q248" s="108" t="s">
        <v>1931</v>
      </c>
      <c r="R248" s="108"/>
      <c r="S248" s="108"/>
      <c r="T248" s="108" t="s">
        <v>1931</v>
      </c>
      <c r="U248" s="108" t="s">
        <v>1931</v>
      </c>
      <c r="V248" s="108" t="s">
        <v>1931</v>
      </c>
      <c r="W248" s="108" t="s">
        <v>1931</v>
      </c>
      <c r="X248" s="108" t="s">
        <v>1931</v>
      </c>
      <c r="Y248" s="108" t="s">
        <v>1931</v>
      </c>
      <c r="Z248" s="108" t="s">
        <v>1931</v>
      </c>
      <c r="AA248" s="108" t="s">
        <v>1931</v>
      </c>
      <c r="AB248" s="108"/>
      <c r="AC248" s="108"/>
      <c r="AD248" s="108"/>
      <c r="AE248" s="108"/>
      <c r="AF248" s="108" t="s">
        <v>1931</v>
      </c>
      <c r="AG248" s="108" t="s">
        <v>1931</v>
      </c>
      <c r="AH248" s="108" t="s">
        <v>1931</v>
      </c>
      <c r="AI248" s="108" t="s">
        <v>1931</v>
      </c>
      <c r="AJ248" s="108" t="s">
        <v>1931</v>
      </c>
      <c r="AK248" s="108" t="s">
        <v>1931</v>
      </c>
      <c r="AL248" s="108" t="s">
        <v>1931</v>
      </c>
      <c r="AM248" s="108" t="s">
        <v>1931</v>
      </c>
    </row>
    <row r="249" spans="1:39" x14ac:dyDescent="0.4">
      <c r="A249" s="107" t="s">
        <v>94</v>
      </c>
      <c r="B249" s="107" t="s">
        <v>35</v>
      </c>
      <c r="C249" s="108" t="s">
        <v>1930</v>
      </c>
      <c r="D249" s="107" t="s">
        <v>303</v>
      </c>
      <c r="E249" s="107" t="s">
        <v>304</v>
      </c>
      <c r="F249" s="108" t="s">
        <v>1931</v>
      </c>
      <c r="G249" s="108" t="s">
        <v>1931</v>
      </c>
      <c r="H249" s="108" t="s">
        <v>1931</v>
      </c>
      <c r="I249" s="108" t="s">
        <v>1931</v>
      </c>
      <c r="J249" s="108" t="s">
        <v>1931</v>
      </c>
      <c r="K249" s="108" t="s">
        <v>1931</v>
      </c>
      <c r="L249" s="108" t="s">
        <v>1931</v>
      </c>
      <c r="M249" s="108" t="s">
        <v>1931</v>
      </c>
      <c r="N249" s="108" t="s">
        <v>1931</v>
      </c>
      <c r="O249" s="108" t="s">
        <v>1931</v>
      </c>
      <c r="P249" s="108" t="s">
        <v>1931</v>
      </c>
      <c r="Q249" s="108" t="s">
        <v>1931</v>
      </c>
      <c r="R249" s="108" t="s">
        <v>1931</v>
      </c>
      <c r="S249" s="108" t="s">
        <v>1931</v>
      </c>
      <c r="T249" s="108" t="s">
        <v>1931</v>
      </c>
      <c r="U249" s="108" t="s">
        <v>1931</v>
      </c>
      <c r="V249" s="108" t="s">
        <v>1931</v>
      </c>
      <c r="W249" s="108" t="s">
        <v>1931</v>
      </c>
      <c r="X249" s="108" t="s">
        <v>1931</v>
      </c>
      <c r="Y249" s="108" t="s">
        <v>1931</v>
      </c>
      <c r="Z249" s="108" t="s">
        <v>1931</v>
      </c>
      <c r="AA249" s="108" t="s">
        <v>1931</v>
      </c>
      <c r="AB249" s="108" t="s">
        <v>1931</v>
      </c>
      <c r="AC249" s="108" t="s">
        <v>1931</v>
      </c>
      <c r="AD249" s="108" t="s">
        <v>1931</v>
      </c>
      <c r="AE249" s="108" t="s">
        <v>1931</v>
      </c>
      <c r="AF249" s="108" t="s">
        <v>1931</v>
      </c>
      <c r="AG249" s="108" t="s">
        <v>1931</v>
      </c>
      <c r="AH249" s="108" t="s">
        <v>1931</v>
      </c>
      <c r="AI249" s="108" t="s">
        <v>1931</v>
      </c>
      <c r="AJ249" s="108" t="s">
        <v>1931</v>
      </c>
      <c r="AK249" s="108" t="s">
        <v>1931</v>
      </c>
      <c r="AL249" s="108" t="s">
        <v>1931</v>
      </c>
      <c r="AM249" s="108" t="s">
        <v>1931</v>
      </c>
    </row>
    <row r="250" spans="1:39" x14ac:dyDescent="0.4">
      <c r="A250" s="107" t="s">
        <v>94</v>
      </c>
      <c r="B250" s="107" t="s">
        <v>35</v>
      </c>
      <c r="C250" s="108" t="s">
        <v>1930</v>
      </c>
      <c r="D250" s="107" t="s">
        <v>301</v>
      </c>
      <c r="E250" s="107" t="s">
        <v>302</v>
      </c>
      <c r="F250" s="108" t="s">
        <v>1931</v>
      </c>
      <c r="G250" s="108" t="s">
        <v>1931</v>
      </c>
      <c r="H250" s="108" t="s">
        <v>1931</v>
      </c>
      <c r="I250" s="108" t="s">
        <v>1931</v>
      </c>
      <c r="J250" s="108" t="s">
        <v>1931</v>
      </c>
      <c r="K250" s="108" t="s">
        <v>1931</v>
      </c>
      <c r="L250" s="108" t="s">
        <v>1931</v>
      </c>
      <c r="M250" s="108" t="s">
        <v>1931</v>
      </c>
      <c r="N250" s="108" t="s">
        <v>1931</v>
      </c>
      <c r="O250" s="108" t="s">
        <v>1931</v>
      </c>
      <c r="P250" s="108" t="s">
        <v>1931</v>
      </c>
      <c r="Q250" s="108" t="s">
        <v>1931</v>
      </c>
      <c r="R250" s="108" t="s">
        <v>1931</v>
      </c>
      <c r="S250" s="108" t="s">
        <v>1931</v>
      </c>
      <c r="T250" s="108" t="s">
        <v>1931</v>
      </c>
      <c r="U250" s="108" t="s">
        <v>1931</v>
      </c>
      <c r="V250" s="108" t="s">
        <v>1931</v>
      </c>
      <c r="W250" s="108" t="s">
        <v>1931</v>
      </c>
      <c r="X250" s="108" t="s">
        <v>1931</v>
      </c>
      <c r="Y250" s="108" t="s">
        <v>1931</v>
      </c>
      <c r="Z250" s="108" t="s">
        <v>1931</v>
      </c>
      <c r="AA250" s="108" t="s">
        <v>1931</v>
      </c>
      <c r="AB250" s="108" t="s">
        <v>1931</v>
      </c>
      <c r="AC250" s="108" t="s">
        <v>1931</v>
      </c>
      <c r="AD250" s="108" t="s">
        <v>1931</v>
      </c>
      <c r="AE250" s="108" t="s">
        <v>1931</v>
      </c>
      <c r="AF250" s="108" t="s">
        <v>1931</v>
      </c>
      <c r="AG250" s="108" t="s">
        <v>1931</v>
      </c>
      <c r="AH250" s="108" t="s">
        <v>1931</v>
      </c>
      <c r="AI250" s="108" t="s">
        <v>1931</v>
      </c>
      <c r="AJ250" s="108" t="s">
        <v>1931</v>
      </c>
      <c r="AK250" s="108" t="s">
        <v>1931</v>
      </c>
      <c r="AL250" s="108" t="s">
        <v>1931</v>
      </c>
      <c r="AM250" s="108" t="s">
        <v>1931</v>
      </c>
    </row>
    <row r="251" spans="1:39" x14ac:dyDescent="0.4">
      <c r="A251" s="107" t="s">
        <v>25</v>
      </c>
      <c r="B251" s="107" t="s">
        <v>37</v>
      </c>
      <c r="C251" s="108" t="s">
        <v>1930</v>
      </c>
      <c r="D251" s="107" t="s">
        <v>432</v>
      </c>
      <c r="E251" s="107" t="s">
        <v>433</v>
      </c>
      <c r="F251" s="108" t="s">
        <v>1931</v>
      </c>
      <c r="G251" s="108" t="s">
        <v>1931</v>
      </c>
      <c r="H251" s="108" t="s">
        <v>1931</v>
      </c>
      <c r="I251" s="108" t="s">
        <v>1931</v>
      </c>
      <c r="J251" s="108" t="s">
        <v>1931</v>
      </c>
      <c r="K251" s="108" t="s">
        <v>1931</v>
      </c>
      <c r="L251" s="108" t="s">
        <v>1931</v>
      </c>
      <c r="M251" s="108" t="s">
        <v>1931</v>
      </c>
      <c r="N251" s="108" t="s">
        <v>1931</v>
      </c>
      <c r="O251" s="108" t="s">
        <v>1931</v>
      </c>
      <c r="P251" s="108" t="s">
        <v>1931</v>
      </c>
      <c r="Q251" s="108" t="s">
        <v>1931</v>
      </c>
      <c r="R251" s="108" t="s">
        <v>1931</v>
      </c>
      <c r="S251" s="108" t="s">
        <v>1931</v>
      </c>
      <c r="T251" s="108" t="s">
        <v>1931</v>
      </c>
      <c r="U251" s="108" t="s">
        <v>1931</v>
      </c>
      <c r="V251" s="108" t="s">
        <v>1931</v>
      </c>
      <c r="W251" s="108" t="s">
        <v>1931</v>
      </c>
      <c r="X251" s="108" t="s">
        <v>1931</v>
      </c>
      <c r="Y251" s="108" t="s">
        <v>1931</v>
      </c>
      <c r="Z251" s="108" t="s">
        <v>1931</v>
      </c>
      <c r="AA251" s="108" t="s">
        <v>1931</v>
      </c>
      <c r="AB251" s="108" t="s">
        <v>1931</v>
      </c>
      <c r="AC251" s="108" t="s">
        <v>1931</v>
      </c>
      <c r="AD251" s="108" t="s">
        <v>1931</v>
      </c>
      <c r="AE251" s="108" t="s">
        <v>1931</v>
      </c>
      <c r="AF251" s="108" t="s">
        <v>1931</v>
      </c>
      <c r="AG251" s="108" t="s">
        <v>1931</v>
      </c>
      <c r="AH251" s="108" t="s">
        <v>1931</v>
      </c>
      <c r="AI251" s="108" t="s">
        <v>1931</v>
      </c>
      <c r="AJ251" s="108" t="s">
        <v>1931</v>
      </c>
      <c r="AK251" s="108" t="s">
        <v>1931</v>
      </c>
      <c r="AL251" s="108" t="s">
        <v>1931</v>
      </c>
      <c r="AM251" s="108" t="s">
        <v>1931</v>
      </c>
    </row>
    <row r="252" spans="1:39" x14ac:dyDescent="0.4">
      <c r="A252" s="107" t="s">
        <v>25</v>
      </c>
      <c r="B252" s="107" t="s">
        <v>37</v>
      </c>
      <c r="C252" s="108" t="s">
        <v>1930</v>
      </c>
      <c r="D252" s="107" t="s">
        <v>434</v>
      </c>
      <c r="E252" s="107" t="s">
        <v>435</v>
      </c>
      <c r="F252" s="108" t="s">
        <v>1931</v>
      </c>
      <c r="G252" s="108" t="s">
        <v>1931</v>
      </c>
      <c r="H252" s="108" t="s">
        <v>1931</v>
      </c>
      <c r="I252" s="108" t="s">
        <v>1931</v>
      </c>
      <c r="J252" s="108" t="s">
        <v>1931</v>
      </c>
      <c r="K252" s="108" t="s">
        <v>1931</v>
      </c>
      <c r="L252" s="108" t="s">
        <v>1931</v>
      </c>
      <c r="M252" s="108" t="s">
        <v>1931</v>
      </c>
      <c r="N252" s="108" t="s">
        <v>1931</v>
      </c>
      <c r="O252" s="108" t="s">
        <v>1931</v>
      </c>
      <c r="P252" s="108" t="s">
        <v>1931</v>
      </c>
      <c r="Q252" s="108" t="s">
        <v>1931</v>
      </c>
      <c r="R252" s="108" t="s">
        <v>1931</v>
      </c>
      <c r="S252" s="108" t="s">
        <v>1931</v>
      </c>
      <c r="T252" s="108" t="s">
        <v>1931</v>
      </c>
      <c r="U252" s="108" t="s">
        <v>1931</v>
      </c>
      <c r="V252" s="108" t="s">
        <v>1931</v>
      </c>
      <c r="W252" s="108" t="s">
        <v>1931</v>
      </c>
      <c r="X252" s="108" t="s">
        <v>1931</v>
      </c>
      <c r="Y252" s="108" t="s">
        <v>1931</v>
      </c>
      <c r="Z252" s="108" t="s">
        <v>1931</v>
      </c>
      <c r="AA252" s="108" t="s">
        <v>1931</v>
      </c>
      <c r="AB252" s="108" t="s">
        <v>1931</v>
      </c>
      <c r="AC252" s="108" t="s">
        <v>1931</v>
      </c>
      <c r="AD252" s="108" t="s">
        <v>1931</v>
      </c>
      <c r="AE252" s="108" t="s">
        <v>1931</v>
      </c>
      <c r="AF252" s="108" t="s">
        <v>1931</v>
      </c>
      <c r="AG252" s="108" t="s">
        <v>1931</v>
      </c>
      <c r="AH252" s="108" t="s">
        <v>1931</v>
      </c>
      <c r="AI252" s="108" t="s">
        <v>1931</v>
      </c>
      <c r="AJ252" s="108" t="s">
        <v>1931</v>
      </c>
      <c r="AK252" s="108" t="s">
        <v>1931</v>
      </c>
      <c r="AL252" s="108" t="s">
        <v>1931</v>
      </c>
      <c r="AM252" s="108" t="s">
        <v>1931</v>
      </c>
    </row>
    <row r="253" spans="1:39" x14ac:dyDescent="0.4">
      <c r="A253" s="107" t="s">
        <v>25</v>
      </c>
      <c r="B253" s="107" t="s">
        <v>37</v>
      </c>
      <c r="C253" s="108" t="s">
        <v>1930</v>
      </c>
      <c r="D253" s="107" t="s">
        <v>436</v>
      </c>
      <c r="E253" s="107" t="s">
        <v>437</v>
      </c>
      <c r="F253" s="108" t="s">
        <v>1931</v>
      </c>
      <c r="G253" s="108" t="s">
        <v>1931</v>
      </c>
      <c r="H253" s="108" t="s">
        <v>1931</v>
      </c>
      <c r="I253" s="108" t="s">
        <v>1931</v>
      </c>
      <c r="J253" s="108" t="s">
        <v>1931</v>
      </c>
      <c r="K253" s="108" t="s">
        <v>1931</v>
      </c>
      <c r="L253" s="108" t="s">
        <v>1931</v>
      </c>
      <c r="M253" s="108" t="s">
        <v>1931</v>
      </c>
      <c r="N253" s="108" t="s">
        <v>1931</v>
      </c>
      <c r="O253" s="108" t="s">
        <v>1931</v>
      </c>
      <c r="P253" s="108" t="s">
        <v>1931</v>
      </c>
      <c r="Q253" s="108" t="s">
        <v>1931</v>
      </c>
      <c r="R253" s="108" t="s">
        <v>1931</v>
      </c>
      <c r="S253" s="108" t="s">
        <v>1931</v>
      </c>
      <c r="T253" s="108" t="s">
        <v>1931</v>
      </c>
      <c r="U253" s="108" t="s">
        <v>1931</v>
      </c>
      <c r="V253" s="108" t="s">
        <v>1931</v>
      </c>
      <c r="W253" s="108" t="s">
        <v>1931</v>
      </c>
      <c r="X253" s="108" t="s">
        <v>1931</v>
      </c>
      <c r="Y253" s="108" t="s">
        <v>1931</v>
      </c>
      <c r="Z253" s="108" t="s">
        <v>1931</v>
      </c>
      <c r="AA253" s="108" t="s">
        <v>1931</v>
      </c>
      <c r="AB253" s="108" t="s">
        <v>1931</v>
      </c>
      <c r="AC253" s="108" t="s">
        <v>1931</v>
      </c>
      <c r="AD253" s="108" t="s">
        <v>1931</v>
      </c>
      <c r="AE253" s="108" t="s">
        <v>1931</v>
      </c>
      <c r="AF253" s="108" t="s">
        <v>1931</v>
      </c>
      <c r="AG253" s="108" t="s">
        <v>1931</v>
      </c>
      <c r="AH253" s="108" t="s">
        <v>1931</v>
      </c>
      <c r="AI253" s="108" t="s">
        <v>1931</v>
      </c>
      <c r="AJ253" s="108" t="s">
        <v>1931</v>
      </c>
      <c r="AK253" s="108" t="s">
        <v>1931</v>
      </c>
      <c r="AL253" s="108" t="s">
        <v>1931</v>
      </c>
      <c r="AM253" s="108" t="s">
        <v>1931</v>
      </c>
    </row>
    <row r="254" spans="1:39" x14ac:dyDescent="0.4">
      <c r="A254" s="107" t="s">
        <v>25</v>
      </c>
      <c r="B254" s="107" t="s">
        <v>37</v>
      </c>
      <c r="C254" s="108" t="s">
        <v>1930</v>
      </c>
      <c r="D254" s="107" t="s">
        <v>438</v>
      </c>
      <c r="E254" s="107" t="s">
        <v>439</v>
      </c>
      <c r="F254" s="108" t="s">
        <v>1931</v>
      </c>
      <c r="G254" s="108" t="s">
        <v>1931</v>
      </c>
      <c r="H254" s="108" t="s">
        <v>1931</v>
      </c>
      <c r="I254" s="108" t="s">
        <v>1931</v>
      </c>
      <c r="J254" s="108" t="s">
        <v>1931</v>
      </c>
      <c r="K254" s="108" t="s">
        <v>1931</v>
      </c>
      <c r="L254" s="108" t="s">
        <v>1931</v>
      </c>
      <c r="M254" s="108" t="s">
        <v>1931</v>
      </c>
      <c r="N254" s="108" t="s">
        <v>1931</v>
      </c>
      <c r="O254" s="108" t="s">
        <v>1931</v>
      </c>
      <c r="P254" s="108" t="s">
        <v>1931</v>
      </c>
      <c r="Q254" s="108" t="s">
        <v>1931</v>
      </c>
      <c r="R254" s="108" t="s">
        <v>1931</v>
      </c>
      <c r="S254" s="108" t="s">
        <v>1931</v>
      </c>
      <c r="T254" s="108" t="s">
        <v>1931</v>
      </c>
      <c r="U254" s="108" t="s">
        <v>1931</v>
      </c>
      <c r="V254" s="108" t="s">
        <v>1931</v>
      </c>
      <c r="W254" s="108" t="s">
        <v>1931</v>
      </c>
      <c r="X254" s="108" t="s">
        <v>1931</v>
      </c>
      <c r="Y254" s="108" t="s">
        <v>1931</v>
      </c>
      <c r="Z254" s="108" t="s">
        <v>1931</v>
      </c>
      <c r="AA254" s="108" t="s">
        <v>1931</v>
      </c>
      <c r="AB254" s="108" t="s">
        <v>1931</v>
      </c>
      <c r="AC254" s="108" t="s">
        <v>1931</v>
      </c>
      <c r="AD254" s="108" t="s">
        <v>1931</v>
      </c>
      <c r="AE254" s="108" t="s">
        <v>1931</v>
      </c>
      <c r="AF254" s="108" t="s">
        <v>1931</v>
      </c>
      <c r="AG254" s="108" t="s">
        <v>1931</v>
      </c>
      <c r="AH254" s="108" t="s">
        <v>1931</v>
      </c>
      <c r="AI254" s="108" t="s">
        <v>1931</v>
      </c>
      <c r="AJ254" s="108" t="s">
        <v>1931</v>
      </c>
      <c r="AK254" s="108" t="s">
        <v>1931</v>
      </c>
      <c r="AL254" s="108" t="s">
        <v>1931</v>
      </c>
      <c r="AM254" s="108" t="s">
        <v>1931</v>
      </c>
    </row>
    <row r="255" spans="1:39" x14ac:dyDescent="0.4">
      <c r="A255" s="107" t="s">
        <v>25</v>
      </c>
      <c r="B255" s="107" t="s">
        <v>37</v>
      </c>
      <c r="C255" s="108" t="s">
        <v>1930</v>
      </c>
      <c r="D255" s="107" t="s">
        <v>440</v>
      </c>
      <c r="E255" s="107" t="s">
        <v>441</v>
      </c>
      <c r="F255" s="108" t="s">
        <v>1931</v>
      </c>
      <c r="G255" s="108" t="s">
        <v>1931</v>
      </c>
      <c r="H255" s="108" t="s">
        <v>1931</v>
      </c>
      <c r="I255" s="108" t="s">
        <v>1931</v>
      </c>
      <c r="J255" s="108" t="s">
        <v>1931</v>
      </c>
      <c r="K255" s="108" t="s">
        <v>1931</v>
      </c>
      <c r="L255" s="108" t="s">
        <v>1931</v>
      </c>
      <c r="M255" s="108" t="s">
        <v>1931</v>
      </c>
      <c r="N255" s="108" t="s">
        <v>1931</v>
      </c>
      <c r="O255" s="108" t="s">
        <v>1931</v>
      </c>
      <c r="P255" s="108" t="s">
        <v>1931</v>
      </c>
      <c r="Q255" s="108" t="s">
        <v>1931</v>
      </c>
      <c r="R255" s="108" t="s">
        <v>1931</v>
      </c>
      <c r="S255" s="108" t="s">
        <v>1931</v>
      </c>
      <c r="T255" s="108" t="s">
        <v>1931</v>
      </c>
      <c r="U255" s="108" t="s">
        <v>1931</v>
      </c>
      <c r="V255" s="108" t="s">
        <v>1931</v>
      </c>
      <c r="W255" s="108" t="s">
        <v>1931</v>
      </c>
      <c r="X255" s="108" t="s">
        <v>1931</v>
      </c>
      <c r="Y255" s="108" t="s">
        <v>1931</v>
      </c>
      <c r="Z255" s="108" t="s">
        <v>1931</v>
      </c>
      <c r="AA255" s="108" t="s">
        <v>1931</v>
      </c>
      <c r="AB255" s="108" t="s">
        <v>1931</v>
      </c>
      <c r="AC255" s="108" t="s">
        <v>1931</v>
      </c>
      <c r="AD255" s="108" t="s">
        <v>1931</v>
      </c>
      <c r="AE255" s="108" t="s">
        <v>1931</v>
      </c>
      <c r="AF255" s="108" t="s">
        <v>1931</v>
      </c>
      <c r="AG255" s="108" t="s">
        <v>1931</v>
      </c>
      <c r="AH255" s="108" t="s">
        <v>1931</v>
      </c>
      <c r="AI255" s="108" t="s">
        <v>1931</v>
      </c>
      <c r="AJ255" s="108" t="s">
        <v>1931</v>
      </c>
      <c r="AK255" s="108" t="s">
        <v>1931</v>
      </c>
      <c r="AL255" s="108" t="s">
        <v>1931</v>
      </c>
      <c r="AM255" s="108" t="s">
        <v>1931</v>
      </c>
    </row>
    <row r="256" spans="1:39" x14ac:dyDescent="0.4">
      <c r="A256" s="107" t="s">
        <v>94</v>
      </c>
      <c r="B256" s="107" t="s">
        <v>35</v>
      </c>
      <c r="C256" s="108" t="s">
        <v>1930</v>
      </c>
      <c r="D256" s="107" t="s">
        <v>326</v>
      </c>
      <c r="E256" s="107" t="s">
        <v>327</v>
      </c>
      <c r="F256" s="108" t="s">
        <v>1931</v>
      </c>
      <c r="G256" s="108" t="s">
        <v>1931</v>
      </c>
      <c r="H256" s="108" t="s">
        <v>1931</v>
      </c>
      <c r="I256" s="108" t="s">
        <v>1931</v>
      </c>
      <c r="J256" s="108" t="s">
        <v>1931</v>
      </c>
      <c r="K256" s="108" t="s">
        <v>1931</v>
      </c>
      <c r="L256" s="108" t="s">
        <v>1931</v>
      </c>
      <c r="M256" s="108" t="s">
        <v>1931</v>
      </c>
      <c r="N256" s="108" t="s">
        <v>1931</v>
      </c>
      <c r="O256" s="108" t="s">
        <v>1931</v>
      </c>
      <c r="P256" s="108" t="s">
        <v>1931</v>
      </c>
      <c r="Q256" s="108" t="s">
        <v>1931</v>
      </c>
      <c r="R256" s="108" t="s">
        <v>1931</v>
      </c>
      <c r="S256" s="108" t="s">
        <v>1931</v>
      </c>
      <c r="T256" s="108" t="s">
        <v>1931</v>
      </c>
      <c r="U256" s="108" t="s">
        <v>1931</v>
      </c>
      <c r="V256" s="108" t="s">
        <v>1931</v>
      </c>
      <c r="W256" s="108" t="s">
        <v>1931</v>
      </c>
      <c r="X256" s="108" t="s">
        <v>1931</v>
      </c>
      <c r="Y256" s="108" t="s">
        <v>1931</v>
      </c>
      <c r="Z256" s="108" t="s">
        <v>1931</v>
      </c>
      <c r="AA256" s="108" t="s">
        <v>1931</v>
      </c>
      <c r="AB256" s="108" t="s">
        <v>1931</v>
      </c>
      <c r="AC256" s="108" t="s">
        <v>1931</v>
      </c>
      <c r="AD256" s="108" t="s">
        <v>1931</v>
      </c>
      <c r="AE256" s="108" t="s">
        <v>1931</v>
      </c>
      <c r="AF256" s="108" t="s">
        <v>1931</v>
      </c>
      <c r="AG256" s="108" t="s">
        <v>1931</v>
      </c>
      <c r="AH256" s="108" t="s">
        <v>1931</v>
      </c>
      <c r="AI256" s="108" t="s">
        <v>1931</v>
      </c>
      <c r="AJ256" s="108" t="s">
        <v>1931</v>
      </c>
      <c r="AK256" s="108" t="s">
        <v>1931</v>
      </c>
      <c r="AL256" s="108" t="s">
        <v>1931</v>
      </c>
      <c r="AM256" s="108" t="s">
        <v>1931</v>
      </c>
    </row>
    <row r="257" spans="1:39" x14ac:dyDescent="0.4">
      <c r="A257" s="107" t="s">
        <v>71</v>
      </c>
      <c r="B257" s="107" t="s">
        <v>34</v>
      </c>
      <c r="C257" s="108" t="s">
        <v>1930</v>
      </c>
      <c r="D257" s="107" t="s">
        <v>1979</v>
      </c>
      <c r="E257" s="107" t="s">
        <v>1980</v>
      </c>
      <c r="F257" s="108" t="s">
        <v>1931</v>
      </c>
      <c r="G257" s="108" t="s">
        <v>1931</v>
      </c>
      <c r="H257" s="108" t="s">
        <v>1931</v>
      </c>
      <c r="I257" s="108" t="s">
        <v>1931</v>
      </c>
      <c r="J257" s="108" t="s">
        <v>1931</v>
      </c>
      <c r="K257" s="108" t="s">
        <v>1931</v>
      </c>
      <c r="L257" s="108" t="s">
        <v>1931</v>
      </c>
      <c r="M257" s="108" t="s">
        <v>1931</v>
      </c>
      <c r="N257" s="108" t="s">
        <v>1931</v>
      </c>
      <c r="O257" s="108" t="s">
        <v>1931</v>
      </c>
      <c r="P257" s="108"/>
      <c r="Q257" s="108"/>
      <c r="R257" s="108" t="s">
        <v>1931</v>
      </c>
      <c r="S257" s="108" t="s">
        <v>1931</v>
      </c>
      <c r="T257" s="108" t="s">
        <v>1931</v>
      </c>
      <c r="U257" s="108" t="s">
        <v>1931</v>
      </c>
      <c r="V257" s="108" t="s">
        <v>1931</v>
      </c>
      <c r="W257" s="108" t="s">
        <v>1931</v>
      </c>
      <c r="X257" s="108" t="s">
        <v>1931</v>
      </c>
      <c r="Y257" s="108" t="s">
        <v>1931</v>
      </c>
      <c r="Z257" s="108"/>
      <c r="AA257" s="108"/>
      <c r="AB257" s="108" t="s">
        <v>1931</v>
      </c>
      <c r="AC257" s="108" t="s">
        <v>1931</v>
      </c>
      <c r="AD257" s="108" t="s">
        <v>1931</v>
      </c>
      <c r="AE257" s="108" t="s">
        <v>1931</v>
      </c>
      <c r="AF257" s="108" t="s">
        <v>1931</v>
      </c>
      <c r="AG257" s="108" t="s">
        <v>1931</v>
      </c>
      <c r="AH257" s="108" t="s">
        <v>1931</v>
      </c>
      <c r="AI257" s="108" t="s">
        <v>1931</v>
      </c>
      <c r="AJ257" s="108" t="s">
        <v>1931</v>
      </c>
      <c r="AK257" s="108" t="s">
        <v>1931</v>
      </c>
      <c r="AL257" s="108"/>
      <c r="AM257" s="108"/>
    </row>
    <row r="258" spans="1:39" x14ac:dyDescent="0.4">
      <c r="A258" s="107" t="s">
        <v>497</v>
      </c>
      <c r="B258" s="107" t="s">
        <v>31</v>
      </c>
      <c r="C258" s="108" t="s">
        <v>1930</v>
      </c>
      <c r="D258" s="107" t="s">
        <v>529</v>
      </c>
      <c r="E258" s="107" t="s">
        <v>530</v>
      </c>
      <c r="F258" s="108"/>
      <c r="G258" s="108"/>
      <c r="H258" s="108"/>
      <c r="I258" s="108"/>
      <c r="J258" s="108" t="s">
        <v>1931</v>
      </c>
      <c r="K258" s="108" t="s">
        <v>1931</v>
      </c>
      <c r="L258" s="108" t="s">
        <v>1931</v>
      </c>
      <c r="M258" s="108" t="s">
        <v>1931</v>
      </c>
      <c r="N258" s="108" t="s">
        <v>1931</v>
      </c>
      <c r="O258" s="108" t="s">
        <v>1931</v>
      </c>
      <c r="P258" s="108" t="s">
        <v>1931</v>
      </c>
      <c r="Q258" s="108" t="s">
        <v>1931</v>
      </c>
      <c r="R258" s="108"/>
      <c r="S258" s="108"/>
      <c r="T258" s="108" t="s">
        <v>1931</v>
      </c>
      <c r="U258" s="108" t="s">
        <v>1931</v>
      </c>
      <c r="V258" s="108" t="s">
        <v>1931</v>
      </c>
      <c r="W258" s="108" t="s">
        <v>1931</v>
      </c>
      <c r="X258" s="108" t="s">
        <v>1931</v>
      </c>
      <c r="Y258" s="108" t="s">
        <v>1931</v>
      </c>
      <c r="Z258" s="108" t="s">
        <v>1931</v>
      </c>
      <c r="AA258" s="108" t="s">
        <v>1931</v>
      </c>
      <c r="AB258" s="108"/>
      <c r="AC258" s="108"/>
      <c r="AD258" s="108"/>
      <c r="AE258" s="108"/>
      <c r="AF258" s="108" t="s">
        <v>1931</v>
      </c>
      <c r="AG258" s="108" t="s">
        <v>1931</v>
      </c>
      <c r="AH258" s="108" t="s">
        <v>1931</v>
      </c>
      <c r="AI258" s="108" t="s">
        <v>1931</v>
      </c>
      <c r="AJ258" s="108" t="s">
        <v>1931</v>
      </c>
      <c r="AK258" s="108" t="s">
        <v>1931</v>
      </c>
      <c r="AL258" s="108" t="s">
        <v>1931</v>
      </c>
      <c r="AM258" s="108" t="s">
        <v>1931</v>
      </c>
    </row>
    <row r="259" spans="1:39" x14ac:dyDescent="0.4">
      <c r="A259" s="107" t="s">
        <v>71</v>
      </c>
      <c r="B259" s="107" t="s">
        <v>34</v>
      </c>
      <c r="C259" s="108" t="s">
        <v>1930</v>
      </c>
      <c r="D259" s="107" t="s">
        <v>163</v>
      </c>
      <c r="E259" s="107" t="s">
        <v>164</v>
      </c>
      <c r="F259" s="108" t="s">
        <v>1931</v>
      </c>
      <c r="G259" s="108" t="s">
        <v>1931</v>
      </c>
      <c r="H259" s="108" t="s">
        <v>1931</v>
      </c>
      <c r="I259" s="108" t="s">
        <v>1931</v>
      </c>
      <c r="J259" s="108" t="s">
        <v>1931</v>
      </c>
      <c r="K259" s="108" t="s">
        <v>1931</v>
      </c>
      <c r="L259" s="108" t="s">
        <v>1931</v>
      </c>
      <c r="M259" s="108" t="s">
        <v>1931</v>
      </c>
      <c r="N259" s="108" t="s">
        <v>1931</v>
      </c>
      <c r="O259" s="108" t="s">
        <v>1931</v>
      </c>
      <c r="P259" s="108" t="s">
        <v>1931</v>
      </c>
      <c r="Q259" s="108" t="s">
        <v>1931</v>
      </c>
      <c r="R259" s="108" t="s">
        <v>1931</v>
      </c>
      <c r="S259" s="108" t="s">
        <v>1931</v>
      </c>
      <c r="T259" s="108" t="s">
        <v>1931</v>
      </c>
      <c r="U259" s="108" t="s">
        <v>1931</v>
      </c>
      <c r="V259" s="108" t="s">
        <v>1931</v>
      </c>
      <c r="W259" s="108" t="s">
        <v>1931</v>
      </c>
      <c r="X259" s="108" t="s">
        <v>1931</v>
      </c>
      <c r="Y259" s="108" t="s">
        <v>1931</v>
      </c>
      <c r="Z259" s="108" t="s">
        <v>1931</v>
      </c>
      <c r="AA259" s="108" t="s">
        <v>1931</v>
      </c>
      <c r="AB259" s="108" t="s">
        <v>1931</v>
      </c>
      <c r="AC259" s="108" t="s">
        <v>1931</v>
      </c>
      <c r="AD259" s="108" t="s">
        <v>1931</v>
      </c>
      <c r="AE259" s="108" t="s">
        <v>1931</v>
      </c>
      <c r="AF259" s="108" t="s">
        <v>1931</v>
      </c>
      <c r="AG259" s="108" t="s">
        <v>1931</v>
      </c>
      <c r="AH259" s="108" t="s">
        <v>1931</v>
      </c>
      <c r="AI259" s="108" t="s">
        <v>1931</v>
      </c>
      <c r="AJ259" s="108" t="s">
        <v>1931</v>
      </c>
      <c r="AK259" s="108" t="s">
        <v>1931</v>
      </c>
      <c r="AL259" s="108" t="s">
        <v>1931</v>
      </c>
      <c r="AM259" s="108" t="s">
        <v>1931</v>
      </c>
    </row>
    <row r="260" spans="1:39" x14ac:dyDescent="0.4">
      <c r="A260" s="107" t="s">
        <v>25</v>
      </c>
      <c r="B260" s="107" t="s">
        <v>45</v>
      </c>
      <c r="C260" s="108" t="s">
        <v>1930</v>
      </c>
      <c r="D260" s="107" t="s">
        <v>491</v>
      </c>
      <c r="E260" s="107" t="s">
        <v>492</v>
      </c>
      <c r="F260" s="108" t="s">
        <v>1931</v>
      </c>
      <c r="G260" s="108" t="s">
        <v>1931</v>
      </c>
      <c r="H260" s="108" t="s">
        <v>1931</v>
      </c>
      <c r="I260" s="108" t="s">
        <v>1931</v>
      </c>
      <c r="J260" s="108" t="s">
        <v>1931</v>
      </c>
      <c r="K260" s="108" t="s">
        <v>1931</v>
      </c>
      <c r="L260" s="108" t="s">
        <v>1931</v>
      </c>
      <c r="M260" s="108" t="s">
        <v>1931</v>
      </c>
      <c r="N260" s="108" t="s">
        <v>1931</v>
      </c>
      <c r="O260" s="108" t="s">
        <v>1931</v>
      </c>
      <c r="P260" s="108" t="s">
        <v>1931</v>
      </c>
      <c r="Q260" s="108" t="s">
        <v>1931</v>
      </c>
      <c r="R260" s="108" t="s">
        <v>1931</v>
      </c>
      <c r="S260" s="108" t="s">
        <v>1931</v>
      </c>
      <c r="T260" s="108" t="s">
        <v>1931</v>
      </c>
      <c r="U260" s="108" t="s">
        <v>1931</v>
      </c>
      <c r="V260" s="108" t="s">
        <v>1931</v>
      </c>
      <c r="W260" s="108" t="s">
        <v>1931</v>
      </c>
      <c r="X260" s="108" t="s">
        <v>1931</v>
      </c>
      <c r="Y260" s="108" t="s">
        <v>1931</v>
      </c>
      <c r="Z260" s="108" t="s">
        <v>1931</v>
      </c>
      <c r="AA260" s="108" t="s">
        <v>1931</v>
      </c>
      <c r="AB260" s="108" t="s">
        <v>1931</v>
      </c>
      <c r="AC260" s="108" t="s">
        <v>1931</v>
      </c>
      <c r="AD260" s="108" t="s">
        <v>1931</v>
      </c>
      <c r="AE260" s="108" t="s">
        <v>1931</v>
      </c>
      <c r="AF260" s="108" t="s">
        <v>1931</v>
      </c>
      <c r="AG260" s="108" t="s">
        <v>1931</v>
      </c>
      <c r="AH260" s="108" t="s">
        <v>1931</v>
      </c>
      <c r="AI260" s="108" t="s">
        <v>1931</v>
      </c>
      <c r="AJ260" s="108" t="s">
        <v>1931</v>
      </c>
      <c r="AK260" s="108" t="s">
        <v>1931</v>
      </c>
      <c r="AL260" s="108" t="s">
        <v>1931</v>
      </c>
      <c r="AM260" s="108" t="s">
        <v>1931</v>
      </c>
    </row>
    <row r="261" spans="1:39" x14ac:dyDescent="0.4">
      <c r="A261" s="107" t="s">
        <v>94</v>
      </c>
      <c r="B261" s="107" t="s">
        <v>35</v>
      </c>
      <c r="C261" s="108" t="s">
        <v>1930</v>
      </c>
      <c r="D261" s="107" t="s">
        <v>328</v>
      </c>
      <c r="E261" s="107" t="s">
        <v>329</v>
      </c>
      <c r="F261" s="108" t="s">
        <v>1931</v>
      </c>
      <c r="G261" s="108" t="s">
        <v>1931</v>
      </c>
      <c r="H261" s="108" t="s">
        <v>1931</v>
      </c>
      <c r="I261" s="108" t="s">
        <v>1931</v>
      </c>
      <c r="J261" s="108" t="s">
        <v>1931</v>
      </c>
      <c r="K261" s="108" t="s">
        <v>1931</v>
      </c>
      <c r="L261" s="108" t="s">
        <v>1931</v>
      </c>
      <c r="M261" s="108" t="s">
        <v>1931</v>
      </c>
      <c r="N261" s="108" t="s">
        <v>1931</v>
      </c>
      <c r="O261" s="108" t="s">
        <v>1931</v>
      </c>
      <c r="P261" s="108" t="s">
        <v>1931</v>
      </c>
      <c r="Q261" s="108" t="s">
        <v>1931</v>
      </c>
      <c r="R261" s="108" t="s">
        <v>1931</v>
      </c>
      <c r="S261" s="108" t="s">
        <v>1931</v>
      </c>
      <c r="T261" s="108" t="s">
        <v>1931</v>
      </c>
      <c r="U261" s="108" t="s">
        <v>1931</v>
      </c>
      <c r="V261" s="108" t="s">
        <v>1931</v>
      </c>
      <c r="W261" s="108" t="s">
        <v>1931</v>
      </c>
      <c r="X261" s="108" t="s">
        <v>1931</v>
      </c>
      <c r="Y261" s="108" t="s">
        <v>1931</v>
      </c>
      <c r="Z261" s="108" t="s">
        <v>1931</v>
      </c>
      <c r="AA261" s="108" t="s">
        <v>1931</v>
      </c>
      <c r="AB261" s="108" t="s">
        <v>1931</v>
      </c>
      <c r="AC261" s="108" t="s">
        <v>1931</v>
      </c>
      <c r="AD261" s="108" t="s">
        <v>1931</v>
      </c>
      <c r="AE261" s="108" t="s">
        <v>1931</v>
      </c>
      <c r="AF261" s="108" t="s">
        <v>1931</v>
      </c>
      <c r="AG261" s="108" t="s">
        <v>1931</v>
      </c>
      <c r="AH261" s="108" t="s">
        <v>1931</v>
      </c>
      <c r="AI261" s="108" t="s">
        <v>1931</v>
      </c>
      <c r="AJ261" s="108" t="s">
        <v>1931</v>
      </c>
      <c r="AK261" s="108" t="s">
        <v>1931</v>
      </c>
      <c r="AL261" s="108" t="s">
        <v>1931</v>
      </c>
      <c r="AM261" s="108" t="s">
        <v>1931</v>
      </c>
    </row>
    <row r="262" spans="1:39" x14ac:dyDescent="0.4">
      <c r="A262" s="107" t="s">
        <v>497</v>
      </c>
      <c r="B262" s="107" t="s">
        <v>31</v>
      </c>
      <c r="C262" s="108" t="s">
        <v>1930</v>
      </c>
      <c r="D262" s="107" t="s">
        <v>531</v>
      </c>
      <c r="E262" s="107" t="s">
        <v>532</v>
      </c>
      <c r="F262" s="108"/>
      <c r="G262" s="108"/>
      <c r="H262" s="108"/>
      <c r="I262" s="108"/>
      <c r="J262" s="108" t="s">
        <v>1931</v>
      </c>
      <c r="K262" s="108" t="s">
        <v>1931</v>
      </c>
      <c r="L262" s="108" t="s">
        <v>1931</v>
      </c>
      <c r="M262" s="108" t="s">
        <v>1931</v>
      </c>
      <c r="N262" s="108" t="s">
        <v>1931</v>
      </c>
      <c r="O262" s="108" t="s">
        <v>1931</v>
      </c>
      <c r="P262" s="108" t="s">
        <v>1931</v>
      </c>
      <c r="Q262" s="108" t="s">
        <v>1931</v>
      </c>
      <c r="R262" s="108"/>
      <c r="S262" s="108"/>
      <c r="T262" s="108" t="s">
        <v>1931</v>
      </c>
      <c r="U262" s="108" t="s">
        <v>1931</v>
      </c>
      <c r="V262" s="108" t="s">
        <v>1931</v>
      </c>
      <c r="W262" s="108" t="s">
        <v>1931</v>
      </c>
      <c r="X262" s="108" t="s">
        <v>1931</v>
      </c>
      <c r="Y262" s="108" t="s">
        <v>1931</v>
      </c>
      <c r="Z262" s="108" t="s">
        <v>1931</v>
      </c>
      <c r="AA262" s="108" t="s">
        <v>1931</v>
      </c>
      <c r="AB262" s="108"/>
      <c r="AC262" s="108"/>
      <c r="AD262" s="108"/>
      <c r="AE262" s="108"/>
      <c r="AF262" s="108" t="s">
        <v>1931</v>
      </c>
      <c r="AG262" s="108" t="s">
        <v>1931</v>
      </c>
      <c r="AH262" s="108" t="s">
        <v>1931</v>
      </c>
      <c r="AI262" s="108" t="s">
        <v>1931</v>
      </c>
      <c r="AJ262" s="108" t="s">
        <v>1931</v>
      </c>
      <c r="AK262" s="108" t="s">
        <v>1931</v>
      </c>
      <c r="AL262" s="108" t="s">
        <v>1931</v>
      </c>
      <c r="AM262" s="108" t="s">
        <v>1931</v>
      </c>
    </row>
    <row r="263" spans="1:39" x14ac:dyDescent="0.4">
      <c r="A263" s="107" t="s">
        <v>497</v>
      </c>
      <c r="B263" s="107" t="s">
        <v>31</v>
      </c>
      <c r="C263" s="108" t="s">
        <v>1930</v>
      </c>
      <c r="D263" s="107" t="s">
        <v>533</v>
      </c>
      <c r="E263" s="107" t="s">
        <v>534</v>
      </c>
      <c r="F263" s="108"/>
      <c r="G263" s="108"/>
      <c r="H263" s="108"/>
      <c r="I263" s="108"/>
      <c r="J263" s="108" t="s">
        <v>1931</v>
      </c>
      <c r="K263" s="108" t="s">
        <v>1931</v>
      </c>
      <c r="L263" s="108" t="s">
        <v>1931</v>
      </c>
      <c r="M263" s="108" t="s">
        <v>1931</v>
      </c>
      <c r="N263" s="108" t="s">
        <v>1931</v>
      </c>
      <c r="O263" s="108" t="s">
        <v>1931</v>
      </c>
      <c r="P263" s="108" t="s">
        <v>1931</v>
      </c>
      <c r="Q263" s="108" t="s">
        <v>1931</v>
      </c>
      <c r="R263" s="108"/>
      <c r="S263" s="108"/>
      <c r="T263" s="108" t="s">
        <v>1931</v>
      </c>
      <c r="U263" s="108" t="s">
        <v>1931</v>
      </c>
      <c r="V263" s="108" t="s">
        <v>1931</v>
      </c>
      <c r="W263" s="108" t="s">
        <v>1931</v>
      </c>
      <c r="X263" s="108" t="s">
        <v>1931</v>
      </c>
      <c r="Y263" s="108" t="s">
        <v>1931</v>
      </c>
      <c r="Z263" s="108" t="s">
        <v>1931</v>
      </c>
      <c r="AA263" s="108" t="s">
        <v>1931</v>
      </c>
      <c r="AB263" s="108"/>
      <c r="AC263" s="108"/>
      <c r="AD263" s="108"/>
      <c r="AE263" s="108"/>
      <c r="AF263" s="108" t="s">
        <v>1931</v>
      </c>
      <c r="AG263" s="108" t="s">
        <v>1931</v>
      </c>
      <c r="AH263" s="108" t="s">
        <v>1931</v>
      </c>
      <c r="AI263" s="108" t="s">
        <v>1931</v>
      </c>
      <c r="AJ263" s="108" t="s">
        <v>1931</v>
      </c>
      <c r="AK263" s="108" t="s">
        <v>1931</v>
      </c>
      <c r="AL263" s="108" t="s">
        <v>1931</v>
      </c>
      <c r="AM263" s="108" t="s">
        <v>1931</v>
      </c>
    </row>
    <row r="264" spans="1:39" x14ac:dyDescent="0.4">
      <c r="A264" s="107" t="s">
        <v>94</v>
      </c>
      <c r="B264" s="107" t="s">
        <v>35</v>
      </c>
      <c r="C264" s="108" t="s">
        <v>1930</v>
      </c>
      <c r="D264" s="79" t="s">
        <v>291</v>
      </c>
      <c r="E264" s="79" t="s">
        <v>3513</v>
      </c>
      <c r="F264" s="108" t="s">
        <v>1931</v>
      </c>
      <c r="G264" s="108" t="s">
        <v>1931</v>
      </c>
      <c r="H264" s="108" t="s">
        <v>1931</v>
      </c>
      <c r="I264" s="108" t="s">
        <v>1931</v>
      </c>
      <c r="J264" s="108" t="s">
        <v>1931</v>
      </c>
      <c r="K264" s="108" t="s">
        <v>1931</v>
      </c>
      <c r="L264" s="108" t="s">
        <v>1931</v>
      </c>
      <c r="M264" s="108" t="s">
        <v>1931</v>
      </c>
      <c r="N264" s="108" t="s">
        <v>1931</v>
      </c>
      <c r="O264" s="108" t="s">
        <v>1931</v>
      </c>
      <c r="P264" s="108" t="s">
        <v>1931</v>
      </c>
      <c r="Q264" s="108" t="s">
        <v>1931</v>
      </c>
      <c r="R264" s="108" t="s">
        <v>1931</v>
      </c>
      <c r="S264" s="108" t="s">
        <v>1931</v>
      </c>
      <c r="T264" s="108" t="s">
        <v>1931</v>
      </c>
      <c r="U264" s="108" t="s">
        <v>1931</v>
      </c>
      <c r="V264" s="108" t="s">
        <v>1931</v>
      </c>
      <c r="W264" s="108" t="s">
        <v>1931</v>
      </c>
      <c r="X264" s="108" t="s">
        <v>1931</v>
      </c>
      <c r="Y264" s="108" t="s">
        <v>1931</v>
      </c>
      <c r="Z264" s="108" t="s">
        <v>1931</v>
      </c>
      <c r="AA264" s="108" t="s">
        <v>1931</v>
      </c>
      <c r="AB264" s="108" t="s">
        <v>1931</v>
      </c>
      <c r="AC264" s="108" t="s">
        <v>1931</v>
      </c>
      <c r="AD264" s="108" t="s">
        <v>1931</v>
      </c>
      <c r="AE264" s="108" t="s">
        <v>1931</v>
      </c>
      <c r="AF264" s="108" t="s">
        <v>1931</v>
      </c>
      <c r="AG264" s="108" t="s">
        <v>1931</v>
      </c>
      <c r="AH264" s="108" t="s">
        <v>1931</v>
      </c>
      <c r="AI264" s="108" t="s">
        <v>1931</v>
      </c>
      <c r="AJ264" s="108" t="s">
        <v>1931</v>
      </c>
      <c r="AK264" s="108" t="s">
        <v>1931</v>
      </c>
      <c r="AL264" s="108" t="s">
        <v>1931</v>
      </c>
      <c r="AM264" s="108" t="s">
        <v>1931</v>
      </c>
    </row>
    <row r="265" spans="1:39" x14ac:dyDescent="0.4">
      <c r="A265" s="107" t="s">
        <v>497</v>
      </c>
      <c r="B265" s="107" t="s">
        <v>31</v>
      </c>
      <c r="C265" s="108" t="s">
        <v>1930</v>
      </c>
      <c r="D265" s="107" t="s">
        <v>535</v>
      </c>
      <c r="E265" s="107" t="s">
        <v>536</v>
      </c>
      <c r="F265" s="108"/>
      <c r="G265" s="108"/>
      <c r="H265" s="108"/>
      <c r="I265" s="108"/>
      <c r="J265" s="108" t="s">
        <v>1931</v>
      </c>
      <c r="K265" s="108" t="s">
        <v>1931</v>
      </c>
      <c r="L265" s="108" t="s">
        <v>1931</v>
      </c>
      <c r="M265" s="108" t="s">
        <v>1931</v>
      </c>
      <c r="N265" s="108" t="s">
        <v>1931</v>
      </c>
      <c r="O265" s="108" t="s">
        <v>1931</v>
      </c>
      <c r="P265" s="108" t="s">
        <v>1931</v>
      </c>
      <c r="Q265" s="108" t="s">
        <v>1931</v>
      </c>
      <c r="R265" s="108"/>
      <c r="S265" s="108"/>
      <c r="T265" s="108" t="s">
        <v>1931</v>
      </c>
      <c r="U265" s="108" t="s">
        <v>1931</v>
      </c>
      <c r="V265" s="108" t="s">
        <v>1931</v>
      </c>
      <c r="W265" s="108" t="s">
        <v>1931</v>
      </c>
      <c r="X265" s="108" t="s">
        <v>1931</v>
      </c>
      <c r="Y265" s="108" t="s">
        <v>1931</v>
      </c>
      <c r="Z265" s="108" t="s">
        <v>1931</v>
      </c>
      <c r="AA265" s="108" t="s">
        <v>1931</v>
      </c>
      <c r="AB265" s="108"/>
      <c r="AC265" s="108"/>
      <c r="AD265" s="108"/>
      <c r="AE265" s="108"/>
      <c r="AF265" s="108" t="s">
        <v>1931</v>
      </c>
      <c r="AG265" s="108" t="s">
        <v>1931</v>
      </c>
      <c r="AH265" s="108" t="s">
        <v>1931</v>
      </c>
      <c r="AI265" s="108" t="s">
        <v>1931</v>
      </c>
      <c r="AJ265" s="108" t="s">
        <v>1931</v>
      </c>
      <c r="AK265" s="108" t="s">
        <v>1931</v>
      </c>
      <c r="AL265" s="108" t="s">
        <v>1931</v>
      </c>
      <c r="AM265" s="108" t="s">
        <v>1931</v>
      </c>
    </row>
    <row r="266" spans="1:39" x14ac:dyDescent="0.4">
      <c r="A266" s="107" t="s">
        <v>497</v>
      </c>
      <c r="B266" s="107" t="s">
        <v>31</v>
      </c>
      <c r="C266" s="108" t="s">
        <v>1930</v>
      </c>
      <c r="D266" s="107" t="s">
        <v>537</v>
      </c>
      <c r="E266" s="107" t="s">
        <v>538</v>
      </c>
      <c r="F266" s="108"/>
      <c r="G266" s="108"/>
      <c r="H266" s="108"/>
      <c r="I266" s="108"/>
      <c r="J266" s="108" t="s">
        <v>1931</v>
      </c>
      <c r="K266" s="108" t="s">
        <v>1931</v>
      </c>
      <c r="L266" s="108" t="s">
        <v>1931</v>
      </c>
      <c r="M266" s="108" t="s">
        <v>1931</v>
      </c>
      <c r="N266" s="108" t="s">
        <v>1931</v>
      </c>
      <c r="O266" s="108" t="s">
        <v>1931</v>
      </c>
      <c r="P266" s="108" t="s">
        <v>1931</v>
      </c>
      <c r="Q266" s="108" t="s">
        <v>1931</v>
      </c>
      <c r="R266" s="108"/>
      <c r="S266" s="108"/>
      <c r="T266" s="108" t="s">
        <v>1931</v>
      </c>
      <c r="U266" s="108" t="s">
        <v>1931</v>
      </c>
      <c r="V266" s="108" t="s">
        <v>1931</v>
      </c>
      <c r="W266" s="108" t="s">
        <v>1931</v>
      </c>
      <c r="X266" s="108" t="s">
        <v>1931</v>
      </c>
      <c r="Y266" s="108" t="s">
        <v>1931</v>
      </c>
      <c r="Z266" s="108" t="s">
        <v>1931</v>
      </c>
      <c r="AA266" s="108" t="s">
        <v>1931</v>
      </c>
      <c r="AB266" s="108"/>
      <c r="AC266" s="108"/>
      <c r="AD266" s="108"/>
      <c r="AE266" s="108"/>
      <c r="AF266" s="108" t="s">
        <v>1931</v>
      </c>
      <c r="AG266" s="108" t="s">
        <v>1931</v>
      </c>
      <c r="AH266" s="108" t="s">
        <v>1931</v>
      </c>
      <c r="AI266" s="108" t="s">
        <v>1931</v>
      </c>
      <c r="AJ266" s="108" t="s">
        <v>1931</v>
      </c>
      <c r="AK266" s="108" t="s">
        <v>1931</v>
      </c>
      <c r="AL266" s="108" t="s">
        <v>1931</v>
      </c>
      <c r="AM266" s="108" t="s">
        <v>1931</v>
      </c>
    </row>
    <row r="267" spans="1:39" x14ac:dyDescent="0.4">
      <c r="A267" s="107" t="s">
        <v>25</v>
      </c>
      <c r="B267" s="107" t="s">
        <v>37</v>
      </c>
      <c r="C267" s="108" t="s">
        <v>1930</v>
      </c>
      <c r="D267" s="107" t="s">
        <v>442</v>
      </c>
      <c r="E267" s="107" t="s">
        <v>443</v>
      </c>
      <c r="F267" s="108" t="s">
        <v>1931</v>
      </c>
      <c r="G267" s="108" t="s">
        <v>1931</v>
      </c>
      <c r="H267" s="108" t="s">
        <v>1931</v>
      </c>
      <c r="I267" s="108" t="s">
        <v>1931</v>
      </c>
      <c r="J267" s="108" t="s">
        <v>1931</v>
      </c>
      <c r="K267" s="108" t="s">
        <v>1931</v>
      </c>
      <c r="L267" s="108" t="s">
        <v>1931</v>
      </c>
      <c r="M267" s="108" t="s">
        <v>1931</v>
      </c>
      <c r="N267" s="108" t="s">
        <v>1931</v>
      </c>
      <c r="O267" s="108" t="s">
        <v>1931</v>
      </c>
      <c r="P267" s="108" t="s">
        <v>1931</v>
      </c>
      <c r="Q267" s="108" t="s">
        <v>1931</v>
      </c>
      <c r="R267" s="108" t="s">
        <v>1931</v>
      </c>
      <c r="S267" s="108" t="s">
        <v>1931</v>
      </c>
      <c r="T267" s="108" t="s">
        <v>1931</v>
      </c>
      <c r="U267" s="108" t="s">
        <v>1931</v>
      </c>
      <c r="V267" s="108" t="s">
        <v>1931</v>
      </c>
      <c r="W267" s="108" t="s">
        <v>1931</v>
      </c>
      <c r="X267" s="108" t="s">
        <v>1931</v>
      </c>
      <c r="Y267" s="108" t="s">
        <v>1931</v>
      </c>
      <c r="Z267" s="108" t="s">
        <v>1931</v>
      </c>
      <c r="AA267" s="108" t="s">
        <v>1931</v>
      </c>
      <c r="AB267" s="108" t="s">
        <v>1931</v>
      </c>
      <c r="AC267" s="108" t="s">
        <v>1931</v>
      </c>
      <c r="AD267" s="108" t="s">
        <v>1931</v>
      </c>
      <c r="AE267" s="108" t="s">
        <v>1931</v>
      </c>
      <c r="AF267" s="108" t="s">
        <v>1931</v>
      </c>
      <c r="AG267" s="108" t="s">
        <v>1931</v>
      </c>
      <c r="AH267" s="108" t="s">
        <v>1931</v>
      </c>
      <c r="AI267" s="108" t="s">
        <v>1931</v>
      </c>
      <c r="AJ267" s="108" t="s">
        <v>1931</v>
      </c>
      <c r="AK267" s="108" t="s">
        <v>1931</v>
      </c>
      <c r="AL267" s="108" t="s">
        <v>1931</v>
      </c>
      <c r="AM267" s="108" t="s">
        <v>1931</v>
      </c>
    </row>
    <row r="268" spans="1:39" x14ac:dyDescent="0.4">
      <c r="A268" s="107" t="s">
        <v>71</v>
      </c>
      <c r="B268" s="107" t="s">
        <v>34</v>
      </c>
      <c r="C268" s="108" t="s">
        <v>1930</v>
      </c>
      <c r="D268" s="107" t="s">
        <v>1981</v>
      </c>
      <c r="E268" s="107" t="s">
        <v>167</v>
      </c>
      <c r="F268" s="108" t="s">
        <v>1931</v>
      </c>
      <c r="G268" s="108" t="s">
        <v>1931</v>
      </c>
      <c r="H268" s="108" t="s">
        <v>1931</v>
      </c>
      <c r="I268" s="108" t="s">
        <v>1931</v>
      </c>
      <c r="J268" s="108" t="s">
        <v>1931</v>
      </c>
      <c r="K268" s="108" t="s">
        <v>1931</v>
      </c>
      <c r="L268" s="108" t="s">
        <v>1931</v>
      </c>
      <c r="M268" s="108" t="s">
        <v>1931</v>
      </c>
      <c r="N268" s="108" t="s">
        <v>1931</v>
      </c>
      <c r="O268" s="108" t="s">
        <v>1931</v>
      </c>
      <c r="P268" s="108" t="s">
        <v>1931</v>
      </c>
      <c r="Q268" s="108" t="s">
        <v>1931</v>
      </c>
      <c r="R268" s="108" t="s">
        <v>1931</v>
      </c>
      <c r="S268" s="108" t="s">
        <v>1931</v>
      </c>
      <c r="T268" s="108" t="s">
        <v>1931</v>
      </c>
      <c r="U268" s="108" t="s">
        <v>1931</v>
      </c>
      <c r="V268" s="108" t="s">
        <v>1931</v>
      </c>
      <c r="W268" s="108" t="s">
        <v>1931</v>
      </c>
      <c r="X268" s="108" t="s">
        <v>1931</v>
      </c>
      <c r="Y268" s="108" t="s">
        <v>1931</v>
      </c>
      <c r="Z268" s="108" t="s">
        <v>1931</v>
      </c>
      <c r="AA268" s="108" t="s">
        <v>1931</v>
      </c>
      <c r="AB268" s="108" t="s">
        <v>1931</v>
      </c>
      <c r="AC268" s="108" t="s">
        <v>1931</v>
      </c>
      <c r="AD268" s="108" t="s">
        <v>1931</v>
      </c>
      <c r="AE268" s="108" t="s">
        <v>1931</v>
      </c>
      <c r="AF268" s="108" t="s">
        <v>1931</v>
      </c>
      <c r="AG268" s="108" t="s">
        <v>1931</v>
      </c>
      <c r="AH268" s="108" t="s">
        <v>1931</v>
      </c>
      <c r="AI268" s="108" t="s">
        <v>1931</v>
      </c>
      <c r="AJ268" s="108" t="s">
        <v>1931</v>
      </c>
      <c r="AK268" s="108" t="s">
        <v>1931</v>
      </c>
      <c r="AL268" s="108" t="s">
        <v>1931</v>
      </c>
      <c r="AM268" s="108" t="s">
        <v>1931</v>
      </c>
    </row>
    <row r="269" spans="1:39" x14ac:dyDescent="0.4">
      <c r="A269" s="107" t="s">
        <v>397</v>
      </c>
      <c r="B269" s="107" t="s">
        <v>46</v>
      </c>
      <c r="C269" s="108" t="s">
        <v>1930</v>
      </c>
      <c r="D269" s="107" t="s">
        <v>2378</v>
      </c>
      <c r="E269" s="107" t="s">
        <v>409</v>
      </c>
      <c r="F269" s="108" t="s">
        <v>1931</v>
      </c>
      <c r="G269" s="108" t="s">
        <v>1931</v>
      </c>
      <c r="H269" s="108" t="s">
        <v>1931</v>
      </c>
      <c r="I269" s="108" t="s">
        <v>1931</v>
      </c>
      <c r="J269" s="108" t="s">
        <v>1931</v>
      </c>
      <c r="K269" s="108" t="s">
        <v>1931</v>
      </c>
      <c r="L269" s="108" t="s">
        <v>1931</v>
      </c>
      <c r="M269" s="108" t="s">
        <v>1931</v>
      </c>
      <c r="N269" s="108" t="s">
        <v>1931</v>
      </c>
      <c r="O269" s="108" t="s">
        <v>1931</v>
      </c>
      <c r="P269" s="108" t="s">
        <v>1931</v>
      </c>
      <c r="Q269" s="108" t="s">
        <v>1931</v>
      </c>
      <c r="R269" s="108" t="s">
        <v>1931</v>
      </c>
      <c r="S269" s="108" t="s">
        <v>1931</v>
      </c>
      <c r="T269" s="108" t="s">
        <v>1931</v>
      </c>
      <c r="U269" s="108" t="s">
        <v>1931</v>
      </c>
      <c r="V269" s="108" t="s">
        <v>1931</v>
      </c>
      <c r="W269" s="108" t="s">
        <v>1931</v>
      </c>
      <c r="X269" s="108" t="s">
        <v>1931</v>
      </c>
      <c r="Y269" s="108" t="s">
        <v>1931</v>
      </c>
      <c r="Z269" s="108" t="s">
        <v>1931</v>
      </c>
      <c r="AA269" s="108" t="s">
        <v>1931</v>
      </c>
      <c r="AB269" s="108" t="s">
        <v>1931</v>
      </c>
      <c r="AC269" s="108" t="s">
        <v>1931</v>
      </c>
      <c r="AD269" s="108" t="s">
        <v>1931</v>
      </c>
      <c r="AE269" s="108" t="s">
        <v>1931</v>
      </c>
      <c r="AF269" s="108" t="s">
        <v>1931</v>
      </c>
      <c r="AG269" s="108" t="s">
        <v>1931</v>
      </c>
      <c r="AH269" s="108" t="s">
        <v>1931</v>
      </c>
      <c r="AI269" s="108" t="s">
        <v>1931</v>
      </c>
      <c r="AJ269" s="108" t="s">
        <v>1931</v>
      </c>
      <c r="AK269" s="108" t="s">
        <v>1931</v>
      </c>
      <c r="AL269" s="108" t="s">
        <v>1931</v>
      </c>
      <c r="AM269" s="108" t="s">
        <v>1931</v>
      </c>
    </row>
    <row r="270" spans="1:39" x14ac:dyDescent="0.4">
      <c r="A270" s="107" t="s">
        <v>397</v>
      </c>
      <c r="B270" s="107" t="s">
        <v>46</v>
      </c>
      <c r="C270" s="108" t="s">
        <v>1930</v>
      </c>
      <c r="D270" s="107" t="s">
        <v>2379</v>
      </c>
      <c r="E270" s="107" t="s">
        <v>410</v>
      </c>
      <c r="F270" s="108" t="s">
        <v>1931</v>
      </c>
      <c r="G270" s="108" t="s">
        <v>1931</v>
      </c>
      <c r="H270" s="108" t="s">
        <v>1931</v>
      </c>
      <c r="I270" s="108" t="s">
        <v>1931</v>
      </c>
      <c r="J270" s="108" t="s">
        <v>1931</v>
      </c>
      <c r="K270" s="108" t="s">
        <v>1931</v>
      </c>
      <c r="L270" s="108" t="s">
        <v>1931</v>
      </c>
      <c r="M270" s="108" t="s">
        <v>1931</v>
      </c>
      <c r="N270" s="108" t="s">
        <v>1931</v>
      </c>
      <c r="O270" s="108" t="s">
        <v>1931</v>
      </c>
      <c r="P270" s="108" t="s">
        <v>1931</v>
      </c>
      <c r="Q270" s="108" t="s">
        <v>1931</v>
      </c>
      <c r="R270" s="108" t="s">
        <v>1931</v>
      </c>
      <c r="S270" s="108" t="s">
        <v>1931</v>
      </c>
      <c r="T270" s="108" t="s">
        <v>1931</v>
      </c>
      <c r="U270" s="108" t="s">
        <v>1931</v>
      </c>
      <c r="V270" s="108" t="s">
        <v>1931</v>
      </c>
      <c r="W270" s="108" t="s">
        <v>1931</v>
      </c>
      <c r="X270" s="108" t="s">
        <v>1931</v>
      </c>
      <c r="Y270" s="108" t="s">
        <v>1931</v>
      </c>
      <c r="Z270" s="108" t="s">
        <v>1931</v>
      </c>
      <c r="AA270" s="108" t="s">
        <v>1931</v>
      </c>
      <c r="AB270" s="108" t="s">
        <v>1931</v>
      </c>
      <c r="AC270" s="108" t="s">
        <v>1931</v>
      </c>
      <c r="AD270" s="108" t="s">
        <v>1931</v>
      </c>
      <c r="AE270" s="108" t="s">
        <v>1931</v>
      </c>
      <c r="AF270" s="108" t="s">
        <v>1931</v>
      </c>
      <c r="AG270" s="108" t="s">
        <v>1931</v>
      </c>
      <c r="AH270" s="108" t="s">
        <v>1931</v>
      </c>
      <c r="AI270" s="108" t="s">
        <v>1931</v>
      </c>
      <c r="AJ270" s="108" t="s">
        <v>1931</v>
      </c>
      <c r="AK270" s="108" t="s">
        <v>1931</v>
      </c>
      <c r="AL270" s="108" t="s">
        <v>1931</v>
      </c>
      <c r="AM270" s="108" t="s">
        <v>1931</v>
      </c>
    </row>
    <row r="271" spans="1:39" x14ac:dyDescent="0.4">
      <c r="A271" s="107" t="s">
        <v>71</v>
      </c>
      <c r="B271" s="107" t="s">
        <v>47</v>
      </c>
      <c r="C271" s="108" t="s">
        <v>1930</v>
      </c>
      <c r="D271" s="107" t="s">
        <v>1989</v>
      </c>
      <c r="E271" s="107" t="s">
        <v>126</v>
      </c>
      <c r="F271" s="108"/>
      <c r="G271" s="108"/>
      <c r="H271" s="108"/>
      <c r="I271" s="108" t="s">
        <v>1931</v>
      </c>
      <c r="J271" s="108" t="s">
        <v>1931</v>
      </c>
      <c r="K271" s="108" t="s">
        <v>1931</v>
      </c>
      <c r="L271" s="108" t="s">
        <v>1931</v>
      </c>
      <c r="M271" s="108" t="s">
        <v>1931</v>
      </c>
      <c r="N271" s="108" t="s">
        <v>1931</v>
      </c>
      <c r="O271" s="108" t="s">
        <v>1931</v>
      </c>
      <c r="P271" s="108" t="s">
        <v>1931</v>
      </c>
      <c r="Q271" s="108" t="s">
        <v>1931</v>
      </c>
      <c r="R271" s="108"/>
      <c r="S271" s="108" t="s">
        <v>1931</v>
      </c>
      <c r="T271" s="108" t="s">
        <v>1931</v>
      </c>
      <c r="U271" s="108" t="s">
        <v>1931</v>
      </c>
      <c r="V271" s="108" t="s">
        <v>1931</v>
      </c>
      <c r="W271" s="108" t="s">
        <v>1931</v>
      </c>
      <c r="X271" s="108" t="s">
        <v>1931</v>
      </c>
      <c r="Y271" s="108" t="s">
        <v>1931</v>
      </c>
      <c r="Z271" s="108" t="s">
        <v>1931</v>
      </c>
      <c r="AA271" s="108" t="s">
        <v>1931</v>
      </c>
      <c r="AB271" s="108"/>
      <c r="AC271" s="108"/>
      <c r="AD271" s="108"/>
      <c r="AE271" s="108" t="s">
        <v>1931</v>
      </c>
      <c r="AF271" s="108" t="s">
        <v>1931</v>
      </c>
      <c r="AG271" s="108" t="s">
        <v>1931</v>
      </c>
      <c r="AH271" s="108" t="s">
        <v>1931</v>
      </c>
      <c r="AI271" s="108" t="s">
        <v>1931</v>
      </c>
      <c r="AJ271" s="108" t="s">
        <v>1931</v>
      </c>
      <c r="AK271" s="108" t="s">
        <v>1931</v>
      </c>
      <c r="AL271" s="108" t="s">
        <v>1931</v>
      </c>
      <c r="AM271" s="108" t="s">
        <v>1931</v>
      </c>
    </row>
    <row r="272" spans="1:39" x14ac:dyDescent="0.4">
      <c r="A272" s="107" t="s">
        <v>397</v>
      </c>
      <c r="B272" s="107" t="s">
        <v>46</v>
      </c>
      <c r="C272" s="108" t="s">
        <v>1930</v>
      </c>
      <c r="D272" s="107" t="s">
        <v>2380</v>
      </c>
      <c r="E272" s="107" t="s">
        <v>408</v>
      </c>
      <c r="F272" s="108" t="s">
        <v>1931</v>
      </c>
      <c r="G272" s="108" t="s">
        <v>1931</v>
      </c>
      <c r="H272" s="108" t="s">
        <v>1931</v>
      </c>
      <c r="I272" s="108" t="s">
        <v>1931</v>
      </c>
      <c r="J272" s="108" t="s">
        <v>1931</v>
      </c>
      <c r="K272" s="108" t="s">
        <v>1931</v>
      </c>
      <c r="L272" s="108" t="s">
        <v>1931</v>
      </c>
      <c r="M272" s="108" t="s">
        <v>1931</v>
      </c>
      <c r="N272" s="108" t="s">
        <v>1931</v>
      </c>
      <c r="O272" s="108" t="s">
        <v>1931</v>
      </c>
      <c r="P272" s="108" t="s">
        <v>1931</v>
      </c>
      <c r="Q272" s="108" t="s">
        <v>1931</v>
      </c>
      <c r="R272" s="108" t="s">
        <v>1931</v>
      </c>
      <c r="S272" s="108" t="s">
        <v>1931</v>
      </c>
      <c r="T272" s="108" t="s">
        <v>1931</v>
      </c>
      <c r="U272" s="108" t="s">
        <v>1931</v>
      </c>
      <c r="V272" s="108" t="s">
        <v>1931</v>
      </c>
      <c r="W272" s="108" t="s">
        <v>1931</v>
      </c>
      <c r="X272" s="108" t="s">
        <v>1931</v>
      </c>
      <c r="Y272" s="108" t="s">
        <v>1931</v>
      </c>
      <c r="Z272" s="108" t="s">
        <v>1931</v>
      </c>
      <c r="AA272" s="108" t="s">
        <v>1931</v>
      </c>
      <c r="AB272" s="108" t="s">
        <v>1931</v>
      </c>
      <c r="AC272" s="108" t="s">
        <v>1931</v>
      </c>
      <c r="AD272" s="108" t="s">
        <v>1931</v>
      </c>
      <c r="AE272" s="108" t="s">
        <v>1931</v>
      </c>
      <c r="AF272" s="108" t="s">
        <v>1931</v>
      </c>
      <c r="AG272" s="108" t="s">
        <v>1931</v>
      </c>
      <c r="AH272" s="108" t="s">
        <v>1931</v>
      </c>
      <c r="AI272" s="108" t="s">
        <v>1931</v>
      </c>
      <c r="AJ272" s="108" t="s">
        <v>1931</v>
      </c>
      <c r="AK272" s="108" t="s">
        <v>1931</v>
      </c>
      <c r="AL272" s="108" t="s">
        <v>1931</v>
      </c>
      <c r="AM272" s="108" t="s">
        <v>1931</v>
      </c>
    </row>
    <row r="273" spans="1:39" x14ac:dyDescent="0.4">
      <c r="A273" s="107" t="s">
        <v>94</v>
      </c>
      <c r="B273" s="107" t="s">
        <v>35</v>
      </c>
      <c r="C273" s="108" t="s">
        <v>1930</v>
      </c>
      <c r="D273" s="107" t="s">
        <v>2017</v>
      </c>
      <c r="E273" s="107" t="s">
        <v>295</v>
      </c>
      <c r="F273" s="108" t="s">
        <v>1931</v>
      </c>
      <c r="G273" s="108" t="s">
        <v>1931</v>
      </c>
      <c r="H273" s="108" t="s">
        <v>1931</v>
      </c>
      <c r="I273" s="108" t="s">
        <v>1931</v>
      </c>
      <c r="J273" s="108" t="s">
        <v>1931</v>
      </c>
      <c r="K273" s="108" t="s">
        <v>1931</v>
      </c>
      <c r="L273" s="108" t="s">
        <v>1931</v>
      </c>
      <c r="M273" s="108" t="s">
        <v>1931</v>
      </c>
      <c r="N273" s="108" t="s">
        <v>1931</v>
      </c>
      <c r="O273" s="108" t="s">
        <v>1931</v>
      </c>
      <c r="P273" s="108" t="s">
        <v>1931</v>
      </c>
      <c r="Q273" s="108" t="s">
        <v>1931</v>
      </c>
      <c r="R273" s="108" t="s">
        <v>1931</v>
      </c>
      <c r="S273" s="108" t="s">
        <v>1931</v>
      </c>
      <c r="T273" s="108" t="s">
        <v>1931</v>
      </c>
      <c r="U273" s="108" t="s">
        <v>1931</v>
      </c>
      <c r="V273" s="108" t="s">
        <v>1931</v>
      </c>
      <c r="W273" s="108" t="s">
        <v>1931</v>
      </c>
      <c r="X273" s="108" t="s">
        <v>1931</v>
      </c>
      <c r="Y273" s="108" t="s">
        <v>1931</v>
      </c>
      <c r="Z273" s="108" t="s">
        <v>1931</v>
      </c>
      <c r="AA273" s="108" t="s">
        <v>1931</v>
      </c>
      <c r="AB273" s="108" t="s">
        <v>1931</v>
      </c>
      <c r="AC273" s="108" t="s">
        <v>1931</v>
      </c>
      <c r="AD273" s="108" t="s">
        <v>1931</v>
      </c>
      <c r="AE273" s="108" t="s">
        <v>1931</v>
      </c>
      <c r="AF273" s="108" t="s">
        <v>1931</v>
      </c>
      <c r="AG273" s="108" t="s">
        <v>1931</v>
      </c>
      <c r="AH273" s="108" t="s">
        <v>1931</v>
      </c>
      <c r="AI273" s="108" t="s">
        <v>1931</v>
      </c>
      <c r="AJ273" s="108" t="s">
        <v>1931</v>
      </c>
      <c r="AK273" s="108" t="s">
        <v>1931</v>
      </c>
      <c r="AL273" s="108" t="s">
        <v>1931</v>
      </c>
      <c r="AM273" s="108" t="s">
        <v>1931</v>
      </c>
    </row>
    <row r="274" spans="1:39" x14ac:dyDescent="0.4">
      <c r="A274" s="107" t="s">
        <v>94</v>
      </c>
      <c r="B274" s="107" t="s">
        <v>43</v>
      </c>
      <c r="C274" s="108" t="s">
        <v>1930</v>
      </c>
      <c r="D274" s="107" t="s">
        <v>2052</v>
      </c>
      <c r="E274" s="107" t="s">
        <v>372</v>
      </c>
      <c r="F274" s="108"/>
      <c r="G274" s="108"/>
      <c r="H274" s="108"/>
      <c r="I274" s="108" t="s">
        <v>1931</v>
      </c>
      <c r="J274" s="108" t="s">
        <v>1931</v>
      </c>
      <c r="K274" s="108" t="s">
        <v>1931</v>
      </c>
      <c r="L274" s="108" t="s">
        <v>1931</v>
      </c>
      <c r="M274" s="108" t="s">
        <v>1931</v>
      </c>
      <c r="N274" s="108" t="s">
        <v>1931</v>
      </c>
      <c r="O274" s="108" t="s">
        <v>1931</v>
      </c>
      <c r="P274" s="108" t="s">
        <v>1931</v>
      </c>
      <c r="Q274" s="108" t="s">
        <v>1931</v>
      </c>
      <c r="R274" s="108"/>
      <c r="S274" s="108" t="s">
        <v>1931</v>
      </c>
      <c r="T274" s="108" t="s">
        <v>1931</v>
      </c>
      <c r="U274" s="108" t="s">
        <v>1931</v>
      </c>
      <c r="V274" s="108" t="s">
        <v>1931</v>
      </c>
      <c r="W274" s="108" t="s">
        <v>1931</v>
      </c>
      <c r="X274" s="108" t="s">
        <v>1931</v>
      </c>
      <c r="Y274" s="108" t="s">
        <v>1931</v>
      </c>
      <c r="Z274" s="108" t="s">
        <v>1931</v>
      </c>
      <c r="AA274" s="108" t="s">
        <v>1931</v>
      </c>
      <c r="AB274" s="108"/>
      <c r="AC274" s="108"/>
      <c r="AD274" s="108"/>
      <c r="AE274" s="108" t="s">
        <v>1931</v>
      </c>
      <c r="AF274" s="108" t="s">
        <v>1931</v>
      </c>
      <c r="AG274" s="108" t="s">
        <v>1931</v>
      </c>
      <c r="AH274" s="108" t="s">
        <v>1931</v>
      </c>
      <c r="AI274" s="108" t="s">
        <v>1931</v>
      </c>
      <c r="AJ274" s="108" t="s">
        <v>1931</v>
      </c>
      <c r="AK274" s="108" t="s">
        <v>1931</v>
      </c>
      <c r="AL274" s="108" t="s">
        <v>1931</v>
      </c>
      <c r="AM274" s="108" t="s">
        <v>1931</v>
      </c>
    </row>
    <row r="275" spans="1:39" x14ac:dyDescent="0.4">
      <c r="A275" s="107" t="s">
        <v>94</v>
      </c>
      <c r="B275" s="107" t="s">
        <v>35</v>
      </c>
      <c r="C275" s="108" t="s">
        <v>1930</v>
      </c>
      <c r="D275" s="107" t="s">
        <v>2018</v>
      </c>
      <c r="E275" s="107" t="s">
        <v>294</v>
      </c>
      <c r="F275" s="108" t="s">
        <v>1931</v>
      </c>
      <c r="G275" s="108" t="s">
        <v>1931</v>
      </c>
      <c r="H275" s="108" t="s">
        <v>1931</v>
      </c>
      <c r="I275" s="108" t="s">
        <v>1931</v>
      </c>
      <c r="J275" s="108" t="s">
        <v>1931</v>
      </c>
      <c r="K275" s="108" t="s">
        <v>1931</v>
      </c>
      <c r="L275" s="108" t="s">
        <v>1931</v>
      </c>
      <c r="M275" s="108" t="s">
        <v>1931</v>
      </c>
      <c r="N275" s="108" t="s">
        <v>1931</v>
      </c>
      <c r="O275" s="108" t="s">
        <v>1931</v>
      </c>
      <c r="P275" s="108" t="s">
        <v>1931</v>
      </c>
      <c r="Q275" s="108" t="s">
        <v>1931</v>
      </c>
      <c r="R275" s="108" t="s">
        <v>1931</v>
      </c>
      <c r="S275" s="108" t="s">
        <v>1931</v>
      </c>
      <c r="T275" s="108" t="s">
        <v>1931</v>
      </c>
      <c r="U275" s="108" t="s">
        <v>1931</v>
      </c>
      <c r="V275" s="108" t="s">
        <v>1931</v>
      </c>
      <c r="W275" s="108" t="s">
        <v>1931</v>
      </c>
      <c r="X275" s="108" t="s">
        <v>1931</v>
      </c>
      <c r="Y275" s="108" t="s">
        <v>1931</v>
      </c>
      <c r="Z275" s="108" t="s">
        <v>1931</v>
      </c>
      <c r="AA275" s="108" t="s">
        <v>1931</v>
      </c>
      <c r="AB275" s="108" t="s">
        <v>1931</v>
      </c>
      <c r="AC275" s="108" t="s">
        <v>1931</v>
      </c>
      <c r="AD275" s="108" t="s">
        <v>1931</v>
      </c>
      <c r="AE275" s="108" t="s">
        <v>1931</v>
      </c>
      <c r="AF275" s="108" t="s">
        <v>1931</v>
      </c>
      <c r="AG275" s="108" t="s">
        <v>1931</v>
      </c>
      <c r="AH275" s="108" t="s">
        <v>1931</v>
      </c>
      <c r="AI275" s="108" t="s">
        <v>1931</v>
      </c>
      <c r="AJ275" s="108" t="s">
        <v>1931</v>
      </c>
      <c r="AK275" s="108" t="s">
        <v>1931</v>
      </c>
      <c r="AL275" s="108" t="s">
        <v>1931</v>
      </c>
      <c r="AM275" s="108" t="s">
        <v>1931</v>
      </c>
    </row>
    <row r="276" spans="1:39" x14ac:dyDescent="0.4">
      <c r="A276" s="107" t="s">
        <v>71</v>
      </c>
      <c r="B276" s="107" t="s">
        <v>34</v>
      </c>
      <c r="C276" s="108" t="s">
        <v>1930</v>
      </c>
      <c r="D276" s="107" t="s">
        <v>173</v>
      </c>
      <c r="E276" s="107" t="s">
        <v>174</v>
      </c>
      <c r="F276" s="108" t="s">
        <v>1931</v>
      </c>
      <c r="G276" s="108" t="s">
        <v>1931</v>
      </c>
      <c r="H276" s="108" t="s">
        <v>1931</v>
      </c>
      <c r="I276" s="108" t="s">
        <v>1931</v>
      </c>
      <c r="J276" s="108" t="s">
        <v>1931</v>
      </c>
      <c r="K276" s="108" t="s">
        <v>1931</v>
      </c>
      <c r="L276" s="108" t="s">
        <v>1931</v>
      </c>
      <c r="M276" s="108" t="s">
        <v>1931</v>
      </c>
      <c r="N276" s="108" t="s">
        <v>1931</v>
      </c>
      <c r="O276" s="108" t="s">
        <v>1931</v>
      </c>
      <c r="P276" s="108" t="s">
        <v>1931</v>
      </c>
      <c r="Q276" s="108" t="s">
        <v>1931</v>
      </c>
      <c r="R276" s="108" t="s">
        <v>1931</v>
      </c>
      <c r="S276" s="108" t="s">
        <v>1931</v>
      </c>
      <c r="T276" s="108" t="s">
        <v>1931</v>
      </c>
      <c r="U276" s="108" t="s">
        <v>1931</v>
      </c>
      <c r="V276" s="108" t="s">
        <v>1931</v>
      </c>
      <c r="W276" s="108" t="s">
        <v>1931</v>
      </c>
      <c r="X276" s="108" t="s">
        <v>1931</v>
      </c>
      <c r="Y276" s="108" t="s">
        <v>1931</v>
      </c>
      <c r="Z276" s="108" t="s">
        <v>1931</v>
      </c>
      <c r="AA276" s="108" t="s">
        <v>1931</v>
      </c>
      <c r="AB276" s="108" t="s">
        <v>1931</v>
      </c>
      <c r="AC276" s="108" t="s">
        <v>1931</v>
      </c>
      <c r="AD276" s="108" t="s">
        <v>1931</v>
      </c>
      <c r="AE276" s="108" t="s">
        <v>1931</v>
      </c>
      <c r="AF276" s="108" t="s">
        <v>1931</v>
      </c>
      <c r="AG276" s="108" t="s">
        <v>1931</v>
      </c>
      <c r="AH276" s="108" t="s">
        <v>1931</v>
      </c>
      <c r="AI276" s="108" t="s">
        <v>1931</v>
      </c>
      <c r="AJ276" s="108" t="s">
        <v>1931</v>
      </c>
      <c r="AK276" s="108" t="s">
        <v>1931</v>
      </c>
      <c r="AL276" s="108" t="s">
        <v>1931</v>
      </c>
      <c r="AM276" s="108" t="s">
        <v>1931</v>
      </c>
    </row>
    <row r="277" spans="1:39" x14ac:dyDescent="0.4">
      <c r="A277" s="107" t="s">
        <v>25</v>
      </c>
      <c r="B277" s="107" t="s">
        <v>45</v>
      </c>
      <c r="C277" s="108" t="s">
        <v>1930</v>
      </c>
      <c r="D277" s="107" t="s">
        <v>493</v>
      </c>
      <c r="E277" s="107" t="s">
        <v>494</v>
      </c>
      <c r="F277" s="108" t="s">
        <v>1931</v>
      </c>
      <c r="G277" s="108" t="s">
        <v>1931</v>
      </c>
      <c r="H277" s="108" t="s">
        <v>1931</v>
      </c>
      <c r="I277" s="108" t="s">
        <v>1931</v>
      </c>
      <c r="J277" s="108" t="s">
        <v>1931</v>
      </c>
      <c r="K277" s="108" t="s">
        <v>1931</v>
      </c>
      <c r="L277" s="108" t="s">
        <v>1931</v>
      </c>
      <c r="M277" s="108" t="s">
        <v>1931</v>
      </c>
      <c r="N277" s="108" t="s">
        <v>1931</v>
      </c>
      <c r="O277" s="108" t="s">
        <v>1931</v>
      </c>
      <c r="P277" s="108" t="s">
        <v>1931</v>
      </c>
      <c r="Q277" s="108" t="s">
        <v>1931</v>
      </c>
      <c r="R277" s="108" t="s">
        <v>1931</v>
      </c>
      <c r="S277" s="108" t="s">
        <v>1931</v>
      </c>
      <c r="T277" s="108" t="s">
        <v>1931</v>
      </c>
      <c r="U277" s="108" t="s">
        <v>1931</v>
      </c>
      <c r="V277" s="108" t="s">
        <v>1931</v>
      </c>
      <c r="W277" s="108" t="s">
        <v>1931</v>
      </c>
      <c r="X277" s="108" t="s">
        <v>1931</v>
      </c>
      <c r="Y277" s="108" t="s">
        <v>1931</v>
      </c>
      <c r="Z277" s="108" t="s">
        <v>1931</v>
      </c>
      <c r="AA277" s="108" t="s">
        <v>1931</v>
      </c>
      <c r="AB277" s="108" t="s">
        <v>1931</v>
      </c>
      <c r="AC277" s="108" t="s">
        <v>1931</v>
      </c>
      <c r="AD277" s="108" t="s">
        <v>1931</v>
      </c>
      <c r="AE277" s="108" t="s">
        <v>1931</v>
      </c>
      <c r="AF277" s="108" t="s">
        <v>1931</v>
      </c>
      <c r="AG277" s="108" t="s">
        <v>1931</v>
      </c>
      <c r="AH277" s="108" t="s">
        <v>1931</v>
      </c>
      <c r="AI277" s="108" t="s">
        <v>1931</v>
      </c>
      <c r="AJ277" s="108" t="s">
        <v>1931</v>
      </c>
      <c r="AK277" s="108" t="s">
        <v>1931</v>
      </c>
      <c r="AL277" s="108" t="s">
        <v>1931</v>
      </c>
      <c r="AM277" s="108" t="s">
        <v>1931</v>
      </c>
    </row>
    <row r="278" spans="1:39" x14ac:dyDescent="0.4">
      <c r="A278" s="107" t="s">
        <v>71</v>
      </c>
      <c r="B278" s="107" t="s">
        <v>34</v>
      </c>
      <c r="C278" s="108" t="s">
        <v>1930</v>
      </c>
      <c r="D278" s="107" t="s">
        <v>224</v>
      </c>
      <c r="E278" s="107" t="s">
        <v>1982</v>
      </c>
      <c r="F278" s="108" t="s">
        <v>1931</v>
      </c>
      <c r="G278" s="108" t="s">
        <v>1931</v>
      </c>
      <c r="H278" s="108" t="s">
        <v>1931</v>
      </c>
      <c r="I278" s="108" t="s">
        <v>1931</v>
      </c>
      <c r="J278" s="108" t="s">
        <v>1931</v>
      </c>
      <c r="K278" s="108" t="s">
        <v>1931</v>
      </c>
      <c r="L278" s="108" t="s">
        <v>1931</v>
      </c>
      <c r="M278" s="108" t="s">
        <v>1931</v>
      </c>
      <c r="N278" s="108" t="s">
        <v>1931</v>
      </c>
      <c r="O278" s="108" t="s">
        <v>1931</v>
      </c>
      <c r="P278" s="108" t="s">
        <v>1931</v>
      </c>
      <c r="Q278" s="108" t="s">
        <v>1931</v>
      </c>
      <c r="R278" s="108" t="s">
        <v>1931</v>
      </c>
      <c r="S278" s="108" t="s">
        <v>1931</v>
      </c>
      <c r="T278" s="108" t="s">
        <v>1931</v>
      </c>
      <c r="U278" s="108" t="s">
        <v>1931</v>
      </c>
      <c r="V278" s="108" t="s">
        <v>1931</v>
      </c>
      <c r="W278" s="108" t="s">
        <v>1931</v>
      </c>
      <c r="X278" s="108" t="s">
        <v>1931</v>
      </c>
      <c r="Y278" s="108" t="s">
        <v>1931</v>
      </c>
      <c r="Z278" s="108" t="s">
        <v>1931</v>
      </c>
      <c r="AA278" s="108" t="s">
        <v>1931</v>
      </c>
      <c r="AB278" s="108" t="s">
        <v>1931</v>
      </c>
      <c r="AC278" s="108" t="s">
        <v>1931</v>
      </c>
      <c r="AD278" s="108" t="s">
        <v>1931</v>
      </c>
      <c r="AE278" s="108" t="s">
        <v>1931</v>
      </c>
      <c r="AF278" s="108" t="s">
        <v>1931</v>
      </c>
      <c r="AG278" s="108" t="s">
        <v>1931</v>
      </c>
      <c r="AH278" s="108" t="s">
        <v>1931</v>
      </c>
      <c r="AI278" s="108" t="s">
        <v>1931</v>
      </c>
      <c r="AJ278" s="108" t="s">
        <v>1931</v>
      </c>
      <c r="AK278" s="108" t="s">
        <v>1931</v>
      </c>
      <c r="AL278" s="108" t="s">
        <v>1931</v>
      </c>
      <c r="AM278" s="108" t="s">
        <v>1931</v>
      </c>
    </row>
    <row r="279" spans="1:39" x14ac:dyDescent="0.4">
      <c r="A279" s="107" t="s">
        <v>71</v>
      </c>
      <c r="B279" s="107" t="s">
        <v>34</v>
      </c>
      <c r="C279" s="108" t="s">
        <v>1930</v>
      </c>
      <c r="D279" s="107" t="s">
        <v>1983</v>
      </c>
      <c r="E279" s="107" t="s">
        <v>1984</v>
      </c>
      <c r="F279" s="108" t="s">
        <v>1931</v>
      </c>
      <c r="G279" s="108" t="s">
        <v>1931</v>
      </c>
      <c r="H279" s="108" t="s">
        <v>1931</v>
      </c>
      <c r="I279" s="108" t="s">
        <v>1931</v>
      </c>
      <c r="J279" s="108" t="s">
        <v>1931</v>
      </c>
      <c r="K279" s="108" t="s">
        <v>1931</v>
      </c>
      <c r="L279" s="108" t="s">
        <v>1931</v>
      </c>
      <c r="M279" s="108" t="s">
        <v>1931</v>
      </c>
      <c r="N279" s="108" t="s">
        <v>1931</v>
      </c>
      <c r="O279" s="108" t="s">
        <v>1931</v>
      </c>
      <c r="P279" s="108" t="s">
        <v>1931</v>
      </c>
      <c r="Q279" s="108" t="s">
        <v>1931</v>
      </c>
      <c r="R279" s="108" t="s">
        <v>1931</v>
      </c>
      <c r="S279" s="108" t="s">
        <v>1931</v>
      </c>
      <c r="T279" s="108" t="s">
        <v>1931</v>
      </c>
      <c r="U279" s="108" t="s">
        <v>1931</v>
      </c>
      <c r="V279" s="108" t="s">
        <v>1931</v>
      </c>
      <c r="W279" s="108" t="s">
        <v>1931</v>
      </c>
      <c r="X279" s="108" t="s">
        <v>1931</v>
      </c>
      <c r="Y279" s="108" t="s">
        <v>1931</v>
      </c>
      <c r="Z279" s="108" t="s">
        <v>1931</v>
      </c>
      <c r="AA279" s="108" t="s">
        <v>1931</v>
      </c>
      <c r="AB279" s="108" t="s">
        <v>1931</v>
      </c>
      <c r="AC279" s="108" t="s">
        <v>1931</v>
      </c>
      <c r="AD279" s="108" t="s">
        <v>1931</v>
      </c>
      <c r="AE279" s="108" t="s">
        <v>1931</v>
      </c>
      <c r="AF279" s="108" t="s">
        <v>1931</v>
      </c>
      <c r="AG279" s="108" t="s">
        <v>1931</v>
      </c>
      <c r="AH279" s="108" t="s">
        <v>1931</v>
      </c>
      <c r="AI279" s="108" t="s">
        <v>1931</v>
      </c>
      <c r="AJ279" s="108" t="s">
        <v>1931</v>
      </c>
      <c r="AK279" s="108" t="s">
        <v>1931</v>
      </c>
      <c r="AL279" s="108" t="s">
        <v>1931</v>
      </c>
      <c r="AM279" s="108" t="s">
        <v>1931</v>
      </c>
    </row>
    <row r="280" spans="1:39" x14ac:dyDescent="0.4">
      <c r="A280" s="107" t="s">
        <v>71</v>
      </c>
      <c r="B280" s="107" t="s">
        <v>34</v>
      </c>
      <c r="C280" s="108" t="s">
        <v>1930</v>
      </c>
      <c r="D280" s="107" t="s">
        <v>227</v>
      </c>
      <c r="E280" s="107" t="s">
        <v>1985</v>
      </c>
      <c r="F280" s="108" t="s">
        <v>1931</v>
      </c>
      <c r="G280" s="108" t="s">
        <v>1931</v>
      </c>
      <c r="H280" s="108" t="s">
        <v>1931</v>
      </c>
      <c r="I280" s="108" t="s">
        <v>1931</v>
      </c>
      <c r="J280" s="108" t="s">
        <v>1931</v>
      </c>
      <c r="K280" s="108" t="s">
        <v>1931</v>
      </c>
      <c r="L280" s="108" t="s">
        <v>1931</v>
      </c>
      <c r="M280" s="108" t="s">
        <v>1931</v>
      </c>
      <c r="N280" s="108" t="s">
        <v>1931</v>
      </c>
      <c r="O280" s="108" t="s">
        <v>1931</v>
      </c>
      <c r="P280" s="108" t="s">
        <v>1931</v>
      </c>
      <c r="Q280" s="108" t="s">
        <v>1931</v>
      </c>
      <c r="R280" s="108" t="s">
        <v>1931</v>
      </c>
      <c r="S280" s="108" t="s">
        <v>1931</v>
      </c>
      <c r="T280" s="108" t="s">
        <v>1931</v>
      </c>
      <c r="U280" s="108" t="s">
        <v>1931</v>
      </c>
      <c r="V280" s="108" t="s">
        <v>1931</v>
      </c>
      <c r="W280" s="108" t="s">
        <v>1931</v>
      </c>
      <c r="X280" s="108" t="s">
        <v>1931</v>
      </c>
      <c r="Y280" s="108" t="s">
        <v>1931</v>
      </c>
      <c r="Z280" s="108" t="s">
        <v>1931</v>
      </c>
      <c r="AA280" s="108" t="s">
        <v>1931</v>
      </c>
      <c r="AB280" s="108" t="s">
        <v>1931</v>
      </c>
      <c r="AC280" s="108" t="s">
        <v>1931</v>
      </c>
      <c r="AD280" s="108" t="s">
        <v>1931</v>
      </c>
      <c r="AE280" s="108" t="s">
        <v>1931</v>
      </c>
      <c r="AF280" s="108" t="s">
        <v>1931</v>
      </c>
      <c r="AG280" s="108" t="s">
        <v>1931</v>
      </c>
      <c r="AH280" s="108" t="s">
        <v>1931</v>
      </c>
      <c r="AI280" s="108" t="s">
        <v>1931</v>
      </c>
      <c r="AJ280" s="108" t="s">
        <v>1931</v>
      </c>
      <c r="AK280" s="108" t="s">
        <v>1931</v>
      </c>
      <c r="AL280" s="108" t="s">
        <v>1931</v>
      </c>
      <c r="AM280" s="108" t="s">
        <v>1931</v>
      </c>
    </row>
    <row r="281" spans="1:39" x14ac:dyDescent="0.4">
      <c r="A281" s="107" t="s">
        <v>71</v>
      </c>
      <c r="B281" s="107" t="s">
        <v>34</v>
      </c>
      <c r="C281" s="108" t="s">
        <v>1930</v>
      </c>
      <c r="D281" s="107" t="s">
        <v>226</v>
      </c>
      <c r="E281" s="107" t="s">
        <v>1986</v>
      </c>
      <c r="F281" s="108" t="s">
        <v>1931</v>
      </c>
      <c r="G281" s="108" t="s">
        <v>1931</v>
      </c>
      <c r="H281" s="108" t="s">
        <v>1931</v>
      </c>
      <c r="I281" s="108" t="s">
        <v>1931</v>
      </c>
      <c r="J281" s="108" t="s">
        <v>1931</v>
      </c>
      <c r="K281" s="108" t="s">
        <v>1931</v>
      </c>
      <c r="L281" s="108" t="s">
        <v>1931</v>
      </c>
      <c r="M281" s="108" t="s">
        <v>1931</v>
      </c>
      <c r="N281" s="108" t="s">
        <v>1931</v>
      </c>
      <c r="O281" s="108" t="s">
        <v>1931</v>
      </c>
      <c r="P281" s="108" t="s">
        <v>1931</v>
      </c>
      <c r="Q281" s="108" t="s">
        <v>1931</v>
      </c>
      <c r="R281" s="108" t="s">
        <v>1931</v>
      </c>
      <c r="S281" s="108" t="s">
        <v>1931</v>
      </c>
      <c r="T281" s="108" t="s">
        <v>1931</v>
      </c>
      <c r="U281" s="108" t="s">
        <v>1931</v>
      </c>
      <c r="V281" s="108" t="s">
        <v>1931</v>
      </c>
      <c r="W281" s="108" t="s">
        <v>1931</v>
      </c>
      <c r="X281" s="108" t="s">
        <v>1931</v>
      </c>
      <c r="Y281" s="108" t="s">
        <v>1931</v>
      </c>
      <c r="Z281" s="108" t="s">
        <v>1931</v>
      </c>
      <c r="AA281" s="108" t="s">
        <v>1931</v>
      </c>
      <c r="AB281" s="108" t="s">
        <v>1931</v>
      </c>
      <c r="AC281" s="108" t="s">
        <v>1931</v>
      </c>
      <c r="AD281" s="108" t="s">
        <v>1931</v>
      </c>
      <c r="AE281" s="108" t="s">
        <v>1931</v>
      </c>
      <c r="AF281" s="108" t="s">
        <v>1931</v>
      </c>
      <c r="AG281" s="108" t="s">
        <v>1931</v>
      </c>
      <c r="AH281" s="108" t="s">
        <v>1931</v>
      </c>
      <c r="AI281" s="108" t="s">
        <v>1931</v>
      </c>
      <c r="AJ281" s="108" t="s">
        <v>1931</v>
      </c>
      <c r="AK281" s="108" t="s">
        <v>1931</v>
      </c>
      <c r="AL281" s="108" t="s">
        <v>1931</v>
      </c>
      <c r="AM281" s="108" t="s">
        <v>1931</v>
      </c>
    </row>
    <row r="282" spans="1:39" x14ac:dyDescent="0.4">
      <c r="A282" s="107" t="s">
        <v>71</v>
      </c>
      <c r="B282" s="107" t="s">
        <v>34</v>
      </c>
      <c r="C282" s="108" t="s">
        <v>1930</v>
      </c>
      <c r="D282" s="107" t="s">
        <v>225</v>
      </c>
      <c r="E282" s="107" t="s">
        <v>1987</v>
      </c>
      <c r="F282" s="108" t="s">
        <v>1931</v>
      </c>
      <c r="G282" s="108" t="s">
        <v>1931</v>
      </c>
      <c r="H282" s="108" t="s">
        <v>1931</v>
      </c>
      <c r="I282" s="108" t="s">
        <v>1931</v>
      </c>
      <c r="J282" s="108" t="s">
        <v>1931</v>
      </c>
      <c r="K282" s="108" t="s">
        <v>1931</v>
      </c>
      <c r="L282" s="108" t="s">
        <v>1931</v>
      </c>
      <c r="M282" s="108" t="s">
        <v>1931</v>
      </c>
      <c r="N282" s="108" t="s">
        <v>1931</v>
      </c>
      <c r="O282" s="108" t="s">
        <v>1931</v>
      </c>
      <c r="P282" s="108" t="s">
        <v>1931</v>
      </c>
      <c r="Q282" s="108" t="s">
        <v>1931</v>
      </c>
      <c r="R282" s="108" t="s">
        <v>1931</v>
      </c>
      <c r="S282" s="108" t="s">
        <v>1931</v>
      </c>
      <c r="T282" s="108" t="s">
        <v>1931</v>
      </c>
      <c r="U282" s="108" t="s">
        <v>1931</v>
      </c>
      <c r="V282" s="108" t="s">
        <v>1931</v>
      </c>
      <c r="W282" s="108" t="s">
        <v>1931</v>
      </c>
      <c r="X282" s="108" t="s">
        <v>1931</v>
      </c>
      <c r="Y282" s="108" t="s">
        <v>1931</v>
      </c>
      <c r="Z282" s="108" t="s">
        <v>1931</v>
      </c>
      <c r="AA282" s="108" t="s">
        <v>1931</v>
      </c>
      <c r="AB282" s="108" t="s">
        <v>1931</v>
      </c>
      <c r="AC282" s="108" t="s">
        <v>1931</v>
      </c>
      <c r="AD282" s="108" t="s">
        <v>1931</v>
      </c>
      <c r="AE282" s="108" t="s">
        <v>1931</v>
      </c>
      <c r="AF282" s="108" t="s">
        <v>1931</v>
      </c>
      <c r="AG282" s="108" t="s">
        <v>1931</v>
      </c>
      <c r="AH282" s="108" t="s">
        <v>1931</v>
      </c>
      <c r="AI282" s="108" t="s">
        <v>1931</v>
      </c>
      <c r="AJ282" s="108" t="s">
        <v>1931</v>
      </c>
      <c r="AK282" s="108" t="s">
        <v>1931</v>
      </c>
      <c r="AL282" s="108" t="s">
        <v>1931</v>
      </c>
      <c r="AM282" s="108" t="s">
        <v>1931</v>
      </c>
    </row>
    <row r="283" spans="1:39" x14ac:dyDescent="0.4">
      <c r="A283" s="107" t="s">
        <v>94</v>
      </c>
      <c r="B283" s="107" t="s">
        <v>35</v>
      </c>
      <c r="C283" s="108" t="s">
        <v>1930</v>
      </c>
      <c r="D283" s="107" t="s">
        <v>330</v>
      </c>
      <c r="E283" s="107" t="s">
        <v>331</v>
      </c>
      <c r="F283" s="108" t="s">
        <v>1931</v>
      </c>
      <c r="G283" s="108" t="s">
        <v>1931</v>
      </c>
      <c r="H283" s="108" t="s">
        <v>1931</v>
      </c>
      <c r="I283" s="108" t="s">
        <v>1931</v>
      </c>
      <c r="J283" s="108" t="s">
        <v>1931</v>
      </c>
      <c r="K283" s="108" t="s">
        <v>1931</v>
      </c>
      <c r="L283" s="108" t="s">
        <v>1931</v>
      </c>
      <c r="M283" s="108" t="s">
        <v>1931</v>
      </c>
      <c r="N283" s="108" t="s">
        <v>1931</v>
      </c>
      <c r="O283" s="108" t="s">
        <v>1931</v>
      </c>
      <c r="P283" s="108" t="s">
        <v>1931</v>
      </c>
      <c r="Q283" s="108" t="s">
        <v>1931</v>
      </c>
      <c r="R283" s="108" t="s">
        <v>1931</v>
      </c>
      <c r="S283" s="108" t="s">
        <v>1931</v>
      </c>
      <c r="T283" s="108" t="s">
        <v>1931</v>
      </c>
      <c r="U283" s="108" t="s">
        <v>1931</v>
      </c>
      <c r="V283" s="108" t="s">
        <v>1931</v>
      </c>
      <c r="W283" s="108" t="s">
        <v>1931</v>
      </c>
      <c r="X283" s="108" t="s">
        <v>1931</v>
      </c>
      <c r="Y283" s="108" t="s">
        <v>1931</v>
      </c>
      <c r="Z283" s="108" t="s">
        <v>1931</v>
      </c>
      <c r="AA283" s="108" t="s">
        <v>1931</v>
      </c>
      <c r="AB283" s="108" t="s">
        <v>1931</v>
      </c>
      <c r="AC283" s="108" t="s">
        <v>1931</v>
      </c>
      <c r="AD283" s="108" t="s">
        <v>1931</v>
      </c>
      <c r="AE283" s="108" t="s">
        <v>1931</v>
      </c>
      <c r="AF283" s="108" t="s">
        <v>1931</v>
      </c>
      <c r="AG283" s="108" t="s">
        <v>1931</v>
      </c>
      <c r="AH283" s="108" t="s">
        <v>1931</v>
      </c>
      <c r="AI283" s="108" t="s">
        <v>1931</v>
      </c>
      <c r="AJ283" s="108" t="s">
        <v>1931</v>
      </c>
      <c r="AK283" s="108" t="s">
        <v>1931</v>
      </c>
      <c r="AL283" s="108" t="s">
        <v>1931</v>
      </c>
      <c r="AM283" s="108" t="s">
        <v>1931</v>
      </c>
    </row>
    <row r="284" spans="1:39" x14ac:dyDescent="0.4">
      <c r="A284" s="107" t="s">
        <v>71</v>
      </c>
      <c r="B284" s="107" t="s">
        <v>34</v>
      </c>
      <c r="C284" s="108" t="s">
        <v>1930</v>
      </c>
      <c r="D284" s="107" t="s">
        <v>287</v>
      </c>
      <c r="E284" s="107" t="s">
        <v>288</v>
      </c>
      <c r="F284" s="108" t="s">
        <v>1931</v>
      </c>
      <c r="G284" s="108" t="s">
        <v>1931</v>
      </c>
      <c r="H284" s="108" t="s">
        <v>1931</v>
      </c>
      <c r="I284" s="108" t="s">
        <v>1931</v>
      </c>
      <c r="J284" s="108" t="s">
        <v>1931</v>
      </c>
      <c r="K284" s="108" t="s">
        <v>1931</v>
      </c>
      <c r="L284" s="108" t="s">
        <v>1931</v>
      </c>
      <c r="M284" s="108" t="s">
        <v>1931</v>
      </c>
      <c r="N284" s="108" t="s">
        <v>1931</v>
      </c>
      <c r="O284" s="108" t="s">
        <v>1931</v>
      </c>
      <c r="P284" s="108" t="s">
        <v>1931</v>
      </c>
      <c r="Q284" s="108" t="s">
        <v>1931</v>
      </c>
      <c r="R284" s="108" t="s">
        <v>1931</v>
      </c>
      <c r="S284" s="108" t="s">
        <v>1931</v>
      </c>
      <c r="T284" s="108" t="s">
        <v>1931</v>
      </c>
      <c r="U284" s="108" t="s">
        <v>1931</v>
      </c>
      <c r="V284" s="108" t="s">
        <v>1931</v>
      </c>
      <c r="W284" s="108" t="s">
        <v>1931</v>
      </c>
      <c r="X284" s="108" t="s">
        <v>1931</v>
      </c>
      <c r="Y284" s="108" t="s">
        <v>1931</v>
      </c>
      <c r="Z284" s="108" t="s">
        <v>1931</v>
      </c>
      <c r="AA284" s="108" t="s">
        <v>1931</v>
      </c>
      <c r="AB284" s="108" t="s">
        <v>1931</v>
      </c>
      <c r="AC284" s="108" t="s">
        <v>1931</v>
      </c>
      <c r="AD284" s="108" t="s">
        <v>1931</v>
      </c>
      <c r="AE284" s="108" t="s">
        <v>1931</v>
      </c>
      <c r="AF284" s="108" t="s">
        <v>1931</v>
      </c>
      <c r="AG284" s="108" t="s">
        <v>1931</v>
      </c>
      <c r="AH284" s="108" t="s">
        <v>1931</v>
      </c>
      <c r="AI284" s="108" t="s">
        <v>1931</v>
      </c>
      <c r="AJ284" s="108" t="s">
        <v>1931</v>
      </c>
      <c r="AK284" s="108" t="s">
        <v>1931</v>
      </c>
      <c r="AL284" s="108" t="s">
        <v>1931</v>
      </c>
      <c r="AM284" s="108" t="s">
        <v>1931</v>
      </c>
    </row>
    <row r="285" spans="1:39" x14ac:dyDescent="0.4">
      <c r="A285" s="107" t="s">
        <v>71</v>
      </c>
      <c r="B285" s="107" t="s">
        <v>34</v>
      </c>
      <c r="C285" s="108" t="s">
        <v>1930</v>
      </c>
      <c r="D285" s="107" t="s">
        <v>278</v>
      </c>
      <c r="E285" s="107" t="s">
        <v>279</v>
      </c>
      <c r="F285" s="108" t="s">
        <v>1931</v>
      </c>
      <c r="G285" s="108" t="s">
        <v>1931</v>
      </c>
      <c r="H285" s="108" t="s">
        <v>1931</v>
      </c>
      <c r="I285" s="108" t="s">
        <v>1931</v>
      </c>
      <c r="J285" s="108" t="s">
        <v>1931</v>
      </c>
      <c r="K285" s="108" t="s">
        <v>1931</v>
      </c>
      <c r="L285" s="108" t="s">
        <v>1931</v>
      </c>
      <c r="M285" s="108" t="s">
        <v>1931</v>
      </c>
      <c r="N285" s="108" t="s">
        <v>1931</v>
      </c>
      <c r="O285" s="108" t="s">
        <v>1931</v>
      </c>
      <c r="P285" s="108" t="s">
        <v>1931</v>
      </c>
      <c r="Q285" s="108" t="s">
        <v>1931</v>
      </c>
      <c r="R285" s="108" t="s">
        <v>1931</v>
      </c>
      <c r="S285" s="108" t="s">
        <v>1931</v>
      </c>
      <c r="T285" s="108" t="s">
        <v>1931</v>
      </c>
      <c r="U285" s="108" t="s">
        <v>1931</v>
      </c>
      <c r="V285" s="108" t="s">
        <v>1931</v>
      </c>
      <c r="W285" s="108" t="s">
        <v>1931</v>
      </c>
      <c r="X285" s="108" t="s">
        <v>1931</v>
      </c>
      <c r="Y285" s="108" t="s">
        <v>1931</v>
      </c>
      <c r="Z285" s="108" t="s">
        <v>1931</v>
      </c>
      <c r="AA285" s="108" t="s">
        <v>1931</v>
      </c>
      <c r="AB285" s="108" t="s">
        <v>1931</v>
      </c>
      <c r="AC285" s="108" t="s">
        <v>1931</v>
      </c>
      <c r="AD285" s="108" t="s">
        <v>1931</v>
      </c>
      <c r="AE285" s="108" t="s">
        <v>1931</v>
      </c>
      <c r="AF285" s="108" t="s">
        <v>1931</v>
      </c>
      <c r="AG285" s="108" t="s">
        <v>1931</v>
      </c>
      <c r="AH285" s="108" t="s">
        <v>1931</v>
      </c>
      <c r="AI285" s="108" t="s">
        <v>1931</v>
      </c>
      <c r="AJ285" s="108" t="s">
        <v>1931</v>
      </c>
      <c r="AK285" s="108" t="s">
        <v>1931</v>
      </c>
      <c r="AL285" s="108" t="s">
        <v>1931</v>
      </c>
      <c r="AM285" s="108" t="s">
        <v>1931</v>
      </c>
    </row>
    <row r="286" spans="1:39" x14ac:dyDescent="0.4">
      <c r="A286" s="107" t="s">
        <v>25</v>
      </c>
      <c r="B286" s="107" t="s">
        <v>45</v>
      </c>
      <c r="C286" s="108" t="s">
        <v>1930</v>
      </c>
      <c r="D286" s="107" t="s">
        <v>495</v>
      </c>
      <c r="E286" s="107" t="s">
        <v>496</v>
      </c>
      <c r="F286" s="108" t="s">
        <v>1931</v>
      </c>
      <c r="G286" s="108" t="s">
        <v>1931</v>
      </c>
      <c r="H286" s="108" t="s">
        <v>1931</v>
      </c>
      <c r="I286" s="108" t="s">
        <v>1931</v>
      </c>
      <c r="J286" s="108" t="s">
        <v>1931</v>
      </c>
      <c r="K286" s="108" t="s">
        <v>1931</v>
      </c>
      <c r="L286" s="108" t="s">
        <v>1931</v>
      </c>
      <c r="M286" s="108" t="s">
        <v>1931</v>
      </c>
      <c r="N286" s="108" t="s">
        <v>1931</v>
      </c>
      <c r="O286" s="108" t="s">
        <v>1931</v>
      </c>
      <c r="P286" s="108" t="s">
        <v>1931</v>
      </c>
      <c r="Q286" s="108" t="s">
        <v>1931</v>
      </c>
      <c r="R286" s="108" t="s">
        <v>1931</v>
      </c>
      <c r="S286" s="108" t="s">
        <v>1931</v>
      </c>
      <c r="T286" s="108" t="s">
        <v>1931</v>
      </c>
      <c r="U286" s="108" t="s">
        <v>1931</v>
      </c>
      <c r="V286" s="108" t="s">
        <v>1931</v>
      </c>
      <c r="W286" s="108" t="s">
        <v>1931</v>
      </c>
      <c r="X286" s="108" t="s">
        <v>1931</v>
      </c>
      <c r="Y286" s="108" t="s">
        <v>1931</v>
      </c>
      <c r="Z286" s="108" t="s">
        <v>1931</v>
      </c>
      <c r="AA286" s="108" t="s">
        <v>1931</v>
      </c>
      <c r="AB286" s="108" t="s">
        <v>1931</v>
      </c>
      <c r="AC286" s="108" t="s">
        <v>1931</v>
      </c>
      <c r="AD286" s="108" t="s">
        <v>1931</v>
      </c>
      <c r="AE286" s="108" t="s">
        <v>1931</v>
      </c>
      <c r="AF286" s="108" t="s">
        <v>1931</v>
      </c>
      <c r="AG286" s="108" t="s">
        <v>1931</v>
      </c>
      <c r="AH286" s="108" t="s">
        <v>1931</v>
      </c>
      <c r="AI286" s="108" t="s">
        <v>1931</v>
      </c>
      <c r="AJ286" s="108" t="s">
        <v>1931</v>
      </c>
      <c r="AK286" s="108" t="s">
        <v>1931</v>
      </c>
      <c r="AL286" s="108" t="s">
        <v>1931</v>
      </c>
      <c r="AM286" s="108" t="s">
        <v>1931</v>
      </c>
    </row>
    <row r="287" spans="1:39" x14ac:dyDescent="0.4">
      <c r="A287" s="107" t="s">
        <v>94</v>
      </c>
      <c r="B287" s="107" t="s">
        <v>35</v>
      </c>
      <c r="C287" s="108" t="s">
        <v>1930</v>
      </c>
      <c r="D287" s="107" t="s">
        <v>299</v>
      </c>
      <c r="E287" s="107" t="s">
        <v>300</v>
      </c>
      <c r="F287" s="108" t="s">
        <v>1931</v>
      </c>
      <c r="G287" s="108" t="s">
        <v>1931</v>
      </c>
      <c r="H287" s="108" t="s">
        <v>1931</v>
      </c>
      <c r="I287" s="108" t="s">
        <v>1931</v>
      </c>
      <c r="J287" s="108" t="s">
        <v>1931</v>
      </c>
      <c r="K287" s="108" t="s">
        <v>1931</v>
      </c>
      <c r="L287" s="108" t="s">
        <v>1931</v>
      </c>
      <c r="M287" s="108" t="s">
        <v>1931</v>
      </c>
      <c r="N287" s="108" t="s">
        <v>1931</v>
      </c>
      <c r="O287" s="108" t="s">
        <v>1931</v>
      </c>
      <c r="P287" s="108" t="s">
        <v>1931</v>
      </c>
      <c r="Q287" s="108" t="s">
        <v>1931</v>
      </c>
      <c r="R287" s="108" t="s">
        <v>1931</v>
      </c>
      <c r="S287" s="108" t="s">
        <v>1931</v>
      </c>
      <c r="T287" s="108" t="s">
        <v>1931</v>
      </c>
      <c r="U287" s="108" t="s">
        <v>1931</v>
      </c>
      <c r="V287" s="108" t="s">
        <v>1931</v>
      </c>
      <c r="W287" s="108" t="s">
        <v>1931</v>
      </c>
      <c r="X287" s="108" t="s">
        <v>1931</v>
      </c>
      <c r="Y287" s="108" t="s">
        <v>1931</v>
      </c>
      <c r="Z287" s="108" t="s">
        <v>1931</v>
      </c>
      <c r="AA287" s="108" t="s">
        <v>1931</v>
      </c>
      <c r="AB287" s="108" t="s">
        <v>1931</v>
      </c>
      <c r="AC287" s="108" t="s">
        <v>1931</v>
      </c>
      <c r="AD287" s="108" t="s">
        <v>1931</v>
      </c>
      <c r="AE287" s="108" t="s">
        <v>1931</v>
      </c>
      <c r="AF287" s="108" t="s">
        <v>1931</v>
      </c>
      <c r="AG287" s="108" t="s">
        <v>1931</v>
      </c>
      <c r="AH287" s="108" t="s">
        <v>1931</v>
      </c>
      <c r="AI287" s="108" t="s">
        <v>1931</v>
      </c>
      <c r="AJ287" s="108" t="s">
        <v>1931</v>
      </c>
      <c r="AK287" s="108" t="s">
        <v>1931</v>
      </c>
      <c r="AL287" s="108" t="s">
        <v>1931</v>
      </c>
      <c r="AM287" s="108" t="s">
        <v>1931</v>
      </c>
    </row>
    <row r="288" spans="1:39" x14ac:dyDescent="0.4">
      <c r="A288" s="107" t="s">
        <v>94</v>
      </c>
      <c r="B288" s="107" t="s">
        <v>35</v>
      </c>
      <c r="C288" s="108" t="s">
        <v>1930</v>
      </c>
      <c r="D288" s="107" t="s">
        <v>297</v>
      </c>
      <c r="E288" s="107" t="s">
        <v>298</v>
      </c>
      <c r="F288" s="108" t="s">
        <v>1931</v>
      </c>
      <c r="G288" s="108" t="s">
        <v>1931</v>
      </c>
      <c r="H288" s="108" t="s">
        <v>1931</v>
      </c>
      <c r="I288" s="108" t="s">
        <v>1931</v>
      </c>
      <c r="J288" s="108" t="s">
        <v>1931</v>
      </c>
      <c r="K288" s="108" t="s">
        <v>1931</v>
      </c>
      <c r="L288" s="108" t="s">
        <v>1931</v>
      </c>
      <c r="M288" s="108" t="s">
        <v>1931</v>
      </c>
      <c r="N288" s="108" t="s">
        <v>1931</v>
      </c>
      <c r="O288" s="108" t="s">
        <v>1931</v>
      </c>
      <c r="P288" s="108" t="s">
        <v>1931</v>
      </c>
      <c r="Q288" s="108" t="s">
        <v>1931</v>
      </c>
      <c r="R288" s="108" t="s">
        <v>1931</v>
      </c>
      <c r="S288" s="108" t="s">
        <v>1931</v>
      </c>
      <c r="T288" s="108" t="s">
        <v>1931</v>
      </c>
      <c r="U288" s="108" t="s">
        <v>1931</v>
      </c>
      <c r="V288" s="108" t="s">
        <v>1931</v>
      </c>
      <c r="W288" s="108" t="s">
        <v>1931</v>
      </c>
      <c r="X288" s="108" t="s">
        <v>1931</v>
      </c>
      <c r="Y288" s="108" t="s">
        <v>1931</v>
      </c>
      <c r="Z288" s="108" t="s">
        <v>1931</v>
      </c>
      <c r="AA288" s="108" t="s">
        <v>1931</v>
      </c>
      <c r="AB288" s="108" t="s">
        <v>1931</v>
      </c>
      <c r="AC288" s="108" t="s">
        <v>1931</v>
      </c>
      <c r="AD288" s="108" t="s">
        <v>1931</v>
      </c>
      <c r="AE288" s="108" t="s">
        <v>1931</v>
      </c>
      <c r="AF288" s="108" t="s">
        <v>1931</v>
      </c>
      <c r="AG288" s="108" t="s">
        <v>1931</v>
      </c>
      <c r="AH288" s="108" t="s">
        <v>1931</v>
      </c>
      <c r="AI288" s="108" t="s">
        <v>1931</v>
      </c>
      <c r="AJ288" s="108" t="s">
        <v>1931</v>
      </c>
      <c r="AK288" s="108" t="s">
        <v>1931</v>
      </c>
      <c r="AL288" s="108" t="s">
        <v>1931</v>
      </c>
      <c r="AM288" s="108" t="s">
        <v>1931</v>
      </c>
    </row>
    <row r="289" spans="1:39" x14ac:dyDescent="0.4">
      <c r="A289" s="107" t="s">
        <v>94</v>
      </c>
      <c r="B289" s="107" t="s">
        <v>38</v>
      </c>
      <c r="C289" s="108" t="s">
        <v>1930</v>
      </c>
      <c r="D289" s="107" t="s">
        <v>335</v>
      </c>
      <c r="E289" s="107" t="s">
        <v>336</v>
      </c>
      <c r="F289" s="108" t="s">
        <v>1931</v>
      </c>
      <c r="G289" s="108" t="s">
        <v>1931</v>
      </c>
      <c r="H289" s="108" t="s">
        <v>1931</v>
      </c>
      <c r="I289" s="108" t="s">
        <v>1931</v>
      </c>
      <c r="J289" s="108" t="s">
        <v>1931</v>
      </c>
      <c r="K289" s="108" t="s">
        <v>1931</v>
      </c>
      <c r="L289" s="108" t="s">
        <v>1931</v>
      </c>
      <c r="M289" s="108" t="s">
        <v>1931</v>
      </c>
      <c r="N289" s="108" t="s">
        <v>1931</v>
      </c>
      <c r="O289" s="108" t="s">
        <v>1931</v>
      </c>
      <c r="P289" s="108" t="s">
        <v>1931</v>
      </c>
      <c r="Q289" s="108" t="s">
        <v>1931</v>
      </c>
      <c r="R289" s="108" t="s">
        <v>1931</v>
      </c>
      <c r="S289" s="108" t="s">
        <v>1931</v>
      </c>
      <c r="T289" s="108" t="s">
        <v>1931</v>
      </c>
      <c r="U289" s="108" t="s">
        <v>1931</v>
      </c>
      <c r="V289" s="108" t="s">
        <v>1931</v>
      </c>
      <c r="W289" s="108" t="s">
        <v>1931</v>
      </c>
      <c r="X289" s="108" t="s">
        <v>1931</v>
      </c>
      <c r="Y289" s="108" t="s">
        <v>1931</v>
      </c>
      <c r="Z289" s="108" t="s">
        <v>1931</v>
      </c>
      <c r="AA289" s="108" t="s">
        <v>1931</v>
      </c>
      <c r="AB289" s="108" t="s">
        <v>1931</v>
      </c>
      <c r="AC289" s="108" t="s">
        <v>1931</v>
      </c>
      <c r="AD289" s="108" t="s">
        <v>1931</v>
      </c>
      <c r="AE289" s="108" t="s">
        <v>1931</v>
      </c>
      <c r="AF289" s="108" t="s">
        <v>1931</v>
      </c>
      <c r="AG289" s="108" t="s">
        <v>1931</v>
      </c>
      <c r="AH289" s="108" t="s">
        <v>1931</v>
      </c>
      <c r="AI289" s="108" t="s">
        <v>1931</v>
      </c>
      <c r="AJ289" s="108" t="s">
        <v>1931</v>
      </c>
      <c r="AK289" s="108" t="s">
        <v>1931</v>
      </c>
      <c r="AL289" s="108" t="s">
        <v>1931</v>
      </c>
      <c r="AM289" s="108" t="s">
        <v>1931</v>
      </c>
    </row>
    <row r="290" spans="1:39" x14ac:dyDescent="0.4">
      <c r="A290" s="107" t="s">
        <v>94</v>
      </c>
      <c r="B290" s="107" t="s">
        <v>35</v>
      </c>
      <c r="C290" s="108" t="s">
        <v>1930</v>
      </c>
      <c r="D290" s="107" t="s">
        <v>99</v>
      </c>
      <c r="E290" s="107" t="s">
        <v>100</v>
      </c>
      <c r="F290" s="108" t="s">
        <v>1931</v>
      </c>
      <c r="G290" s="108" t="s">
        <v>1931</v>
      </c>
      <c r="H290" s="108" t="s">
        <v>1931</v>
      </c>
      <c r="I290" s="108" t="s">
        <v>1931</v>
      </c>
      <c r="J290" s="108" t="s">
        <v>1931</v>
      </c>
      <c r="K290" s="108" t="s">
        <v>1931</v>
      </c>
      <c r="L290" s="108" t="s">
        <v>1931</v>
      </c>
      <c r="M290" s="108" t="s">
        <v>1931</v>
      </c>
      <c r="N290" s="108" t="s">
        <v>1931</v>
      </c>
      <c r="O290" s="108" t="s">
        <v>1931</v>
      </c>
      <c r="P290" s="108" t="s">
        <v>1931</v>
      </c>
      <c r="Q290" s="108" t="s">
        <v>1931</v>
      </c>
      <c r="R290" s="108" t="s">
        <v>1931</v>
      </c>
      <c r="S290" s="108" t="s">
        <v>1931</v>
      </c>
      <c r="T290" s="108" t="s">
        <v>1931</v>
      </c>
      <c r="U290" s="108" t="s">
        <v>1931</v>
      </c>
      <c r="V290" s="108" t="s">
        <v>1931</v>
      </c>
      <c r="W290" s="108" t="s">
        <v>1931</v>
      </c>
      <c r="X290" s="108" t="s">
        <v>1931</v>
      </c>
      <c r="Y290" s="108" t="s">
        <v>1931</v>
      </c>
      <c r="Z290" s="108" t="s">
        <v>1931</v>
      </c>
      <c r="AA290" s="108" t="s">
        <v>1931</v>
      </c>
      <c r="AB290" s="108" t="s">
        <v>1931</v>
      </c>
      <c r="AC290" s="108" t="s">
        <v>1931</v>
      </c>
      <c r="AD290" s="108" t="s">
        <v>1931</v>
      </c>
      <c r="AE290" s="108" t="s">
        <v>1931</v>
      </c>
      <c r="AF290" s="108" t="s">
        <v>1931</v>
      </c>
      <c r="AG290" s="108" t="s">
        <v>1931</v>
      </c>
      <c r="AH290" s="108" t="s">
        <v>1931</v>
      </c>
      <c r="AI290" s="108" t="s">
        <v>1931</v>
      </c>
      <c r="AJ290" s="108" t="s">
        <v>1931</v>
      </c>
      <c r="AK290" s="108" t="s">
        <v>1931</v>
      </c>
      <c r="AL290" s="108" t="s">
        <v>1931</v>
      </c>
      <c r="AM290" s="108" t="s">
        <v>1931</v>
      </c>
    </row>
    <row r="291" spans="1:39" x14ac:dyDescent="0.4">
      <c r="A291" s="107" t="s">
        <v>71</v>
      </c>
      <c r="B291" s="107" t="s">
        <v>34</v>
      </c>
      <c r="C291" s="108" t="s">
        <v>1930</v>
      </c>
      <c r="D291" s="107" t="s">
        <v>116</v>
      </c>
      <c r="E291" s="107" t="s">
        <v>117</v>
      </c>
      <c r="F291" s="108"/>
      <c r="G291" s="108"/>
      <c r="H291" s="108"/>
      <c r="I291" s="108" t="s">
        <v>1931</v>
      </c>
      <c r="J291" s="108" t="s">
        <v>1931</v>
      </c>
      <c r="K291" s="108" t="s">
        <v>1931</v>
      </c>
      <c r="L291" s="108" t="s">
        <v>1931</v>
      </c>
      <c r="M291" s="108" t="s">
        <v>1931</v>
      </c>
      <c r="N291" s="108" t="s">
        <v>1931</v>
      </c>
      <c r="O291" s="108" t="s">
        <v>1931</v>
      </c>
      <c r="P291" s="108" t="s">
        <v>1931</v>
      </c>
      <c r="Q291" s="108" t="s">
        <v>1931</v>
      </c>
      <c r="R291" s="108"/>
      <c r="S291" s="108" t="s">
        <v>1931</v>
      </c>
      <c r="T291" s="108" t="s">
        <v>1931</v>
      </c>
      <c r="U291" s="108" t="s">
        <v>1931</v>
      </c>
      <c r="V291" s="108" t="s">
        <v>1931</v>
      </c>
      <c r="W291" s="108" t="s">
        <v>1931</v>
      </c>
      <c r="X291" s="108" t="s">
        <v>1931</v>
      </c>
      <c r="Y291" s="108" t="s">
        <v>1931</v>
      </c>
      <c r="Z291" s="108" t="s">
        <v>1931</v>
      </c>
      <c r="AA291" s="108" t="s">
        <v>1931</v>
      </c>
      <c r="AB291" s="108"/>
      <c r="AC291" s="108"/>
      <c r="AD291" s="108"/>
      <c r="AE291" s="108" t="s">
        <v>1931</v>
      </c>
      <c r="AF291" s="108" t="s">
        <v>1931</v>
      </c>
      <c r="AG291" s="108" t="s">
        <v>1931</v>
      </c>
      <c r="AH291" s="108" t="s">
        <v>1931</v>
      </c>
      <c r="AI291" s="108" t="s">
        <v>1931</v>
      </c>
      <c r="AJ291" s="108" t="s">
        <v>1931</v>
      </c>
      <c r="AK291" s="108" t="s">
        <v>1931</v>
      </c>
      <c r="AL291" s="108" t="s">
        <v>1931</v>
      </c>
      <c r="AM291" s="108" t="s">
        <v>1931</v>
      </c>
    </row>
    <row r="292" spans="1:39" x14ac:dyDescent="0.4">
      <c r="A292" s="107" t="s">
        <v>94</v>
      </c>
      <c r="B292" s="107" t="s">
        <v>43</v>
      </c>
      <c r="C292" s="108" t="s">
        <v>1930</v>
      </c>
      <c r="D292" s="107" t="s">
        <v>103</v>
      </c>
      <c r="E292" s="107" t="s">
        <v>104</v>
      </c>
      <c r="F292" s="108"/>
      <c r="G292" s="108"/>
      <c r="H292" s="108"/>
      <c r="I292" s="108" t="s">
        <v>1931</v>
      </c>
      <c r="J292" s="108" t="s">
        <v>1931</v>
      </c>
      <c r="K292" s="108" t="s">
        <v>1931</v>
      </c>
      <c r="L292" s="108" t="s">
        <v>1931</v>
      </c>
      <c r="M292" s="108" t="s">
        <v>1931</v>
      </c>
      <c r="N292" s="108" t="s">
        <v>1931</v>
      </c>
      <c r="O292" s="108" t="s">
        <v>1931</v>
      </c>
      <c r="P292" s="108" t="s">
        <v>1931</v>
      </c>
      <c r="Q292" s="108" t="s">
        <v>1931</v>
      </c>
      <c r="R292" s="108"/>
      <c r="S292" s="108" t="s">
        <v>1931</v>
      </c>
      <c r="T292" s="108" t="s">
        <v>1931</v>
      </c>
      <c r="U292" s="108" t="s">
        <v>1931</v>
      </c>
      <c r="V292" s="108" t="s">
        <v>1931</v>
      </c>
      <c r="W292" s="108" t="s">
        <v>1931</v>
      </c>
      <c r="X292" s="108" t="s">
        <v>1931</v>
      </c>
      <c r="Y292" s="108" t="s">
        <v>1931</v>
      </c>
      <c r="Z292" s="108" t="s">
        <v>1931</v>
      </c>
      <c r="AA292" s="108" t="s">
        <v>1931</v>
      </c>
      <c r="AB292" s="108"/>
      <c r="AC292" s="108"/>
      <c r="AD292" s="108"/>
      <c r="AE292" s="108" t="s">
        <v>1931</v>
      </c>
      <c r="AF292" s="108" t="s">
        <v>1931</v>
      </c>
      <c r="AG292" s="108" t="s">
        <v>1931</v>
      </c>
      <c r="AH292" s="108" t="s">
        <v>1931</v>
      </c>
      <c r="AI292" s="108" t="s">
        <v>1931</v>
      </c>
      <c r="AJ292" s="108" t="s">
        <v>1931</v>
      </c>
      <c r="AK292" s="108" t="s">
        <v>1931</v>
      </c>
      <c r="AL292" s="108" t="s">
        <v>1931</v>
      </c>
      <c r="AM292" s="108" t="s">
        <v>1931</v>
      </c>
    </row>
    <row r="293" spans="1:39" x14ac:dyDescent="0.4">
      <c r="A293" s="107" t="s">
        <v>71</v>
      </c>
      <c r="B293" s="107" t="s">
        <v>34</v>
      </c>
      <c r="C293" s="108" t="s">
        <v>1930</v>
      </c>
      <c r="D293" s="107" t="s">
        <v>88</v>
      </c>
      <c r="E293" s="107" t="s">
        <v>89</v>
      </c>
      <c r="F293" s="108" t="s">
        <v>1931</v>
      </c>
      <c r="G293" s="108" t="s">
        <v>1931</v>
      </c>
      <c r="H293" s="108" t="s">
        <v>1931</v>
      </c>
      <c r="I293" s="108" t="s">
        <v>1931</v>
      </c>
      <c r="J293" s="108" t="s">
        <v>1931</v>
      </c>
      <c r="K293" s="108" t="s">
        <v>1931</v>
      </c>
      <c r="L293" s="108" t="s">
        <v>1931</v>
      </c>
      <c r="M293" s="108" t="s">
        <v>1931</v>
      </c>
      <c r="N293" s="108" t="s">
        <v>1931</v>
      </c>
      <c r="O293" s="108" t="s">
        <v>1931</v>
      </c>
      <c r="P293" s="108" t="s">
        <v>1931</v>
      </c>
      <c r="Q293" s="108" t="s">
        <v>1931</v>
      </c>
      <c r="R293" s="108" t="s">
        <v>1931</v>
      </c>
      <c r="S293" s="108" t="s">
        <v>1931</v>
      </c>
      <c r="T293" s="108" t="s">
        <v>1931</v>
      </c>
      <c r="U293" s="108" t="s">
        <v>1931</v>
      </c>
      <c r="V293" s="108" t="s">
        <v>1931</v>
      </c>
      <c r="W293" s="108" t="s">
        <v>1931</v>
      </c>
      <c r="X293" s="108" t="s">
        <v>1931</v>
      </c>
      <c r="Y293" s="108" t="s">
        <v>1931</v>
      </c>
      <c r="Z293" s="108" t="s">
        <v>1931</v>
      </c>
      <c r="AA293" s="108" t="s">
        <v>1931</v>
      </c>
      <c r="AB293" s="108" t="s">
        <v>1931</v>
      </c>
      <c r="AC293" s="108" t="s">
        <v>1931</v>
      </c>
      <c r="AD293" s="108" t="s">
        <v>1931</v>
      </c>
      <c r="AE293" s="108" t="s">
        <v>1931</v>
      </c>
      <c r="AF293" s="108" t="s">
        <v>1931</v>
      </c>
      <c r="AG293" s="108" t="s">
        <v>1931</v>
      </c>
      <c r="AH293" s="108" t="s">
        <v>1931</v>
      </c>
      <c r="AI293" s="108" t="s">
        <v>1931</v>
      </c>
      <c r="AJ293" s="108" t="s">
        <v>1931</v>
      </c>
      <c r="AK293" s="108" t="s">
        <v>1931</v>
      </c>
      <c r="AL293" s="108" t="s">
        <v>1931</v>
      </c>
      <c r="AM293" s="108" t="s">
        <v>1931</v>
      </c>
    </row>
    <row r="294" spans="1:39" x14ac:dyDescent="0.4">
      <c r="A294" s="107" t="s">
        <v>94</v>
      </c>
      <c r="B294" s="107" t="s">
        <v>43</v>
      </c>
      <c r="C294" s="108" t="s">
        <v>1930</v>
      </c>
      <c r="D294" s="107" t="s">
        <v>105</v>
      </c>
      <c r="E294" s="107" t="s">
        <v>106</v>
      </c>
      <c r="F294" s="108"/>
      <c r="G294" s="108"/>
      <c r="H294" s="108"/>
      <c r="I294" s="108" t="s">
        <v>1931</v>
      </c>
      <c r="J294" s="108" t="s">
        <v>1931</v>
      </c>
      <c r="K294" s="108" t="s">
        <v>1931</v>
      </c>
      <c r="L294" s="108" t="s">
        <v>1931</v>
      </c>
      <c r="M294" s="108" t="s">
        <v>1931</v>
      </c>
      <c r="N294" s="108" t="s">
        <v>1931</v>
      </c>
      <c r="O294" s="108" t="s">
        <v>1931</v>
      </c>
      <c r="P294" s="108" t="s">
        <v>1931</v>
      </c>
      <c r="Q294" s="108" t="s">
        <v>1931</v>
      </c>
      <c r="R294" s="108"/>
      <c r="S294" s="108" t="s">
        <v>1931</v>
      </c>
      <c r="T294" s="108" t="s">
        <v>1931</v>
      </c>
      <c r="U294" s="108" t="s">
        <v>1931</v>
      </c>
      <c r="V294" s="108" t="s">
        <v>1931</v>
      </c>
      <c r="W294" s="108" t="s">
        <v>1931</v>
      </c>
      <c r="X294" s="108" t="s">
        <v>1931</v>
      </c>
      <c r="Y294" s="108" t="s">
        <v>1931</v>
      </c>
      <c r="Z294" s="108" t="s">
        <v>1931</v>
      </c>
      <c r="AA294" s="108" t="s">
        <v>1931</v>
      </c>
      <c r="AB294" s="108"/>
      <c r="AC294" s="108"/>
      <c r="AD294" s="108"/>
      <c r="AE294" s="108" t="s">
        <v>1931</v>
      </c>
      <c r="AF294" s="108" t="s">
        <v>1931</v>
      </c>
      <c r="AG294" s="108" t="s">
        <v>1931</v>
      </c>
      <c r="AH294" s="108" t="s">
        <v>1931</v>
      </c>
      <c r="AI294" s="108" t="s">
        <v>1931</v>
      </c>
      <c r="AJ294" s="108" t="s">
        <v>1931</v>
      </c>
      <c r="AK294" s="108" t="s">
        <v>1931</v>
      </c>
      <c r="AL294" s="108" t="s">
        <v>1931</v>
      </c>
      <c r="AM294" s="108" t="s">
        <v>1931</v>
      </c>
    </row>
    <row r="295" spans="1:39" x14ac:dyDescent="0.4">
      <c r="A295" s="107" t="s">
        <v>71</v>
      </c>
      <c r="B295" s="107" t="s">
        <v>34</v>
      </c>
      <c r="C295" s="108" t="s">
        <v>1930</v>
      </c>
      <c r="D295" s="107" t="s">
        <v>118</v>
      </c>
      <c r="E295" s="107" t="s">
        <v>119</v>
      </c>
      <c r="F295" s="108" t="s">
        <v>1931</v>
      </c>
      <c r="G295" s="108" t="s">
        <v>1931</v>
      </c>
      <c r="H295" s="108" t="s">
        <v>1931</v>
      </c>
      <c r="I295" s="108" t="s">
        <v>1931</v>
      </c>
      <c r="J295" s="108" t="s">
        <v>1931</v>
      </c>
      <c r="K295" s="108" t="s">
        <v>1931</v>
      </c>
      <c r="L295" s="108" t="s">
        <v>1931</v>
      </c>
      <c r="M295" s="108" t="s">
        <v>1931</v>
      </c>
      <c r="N295" s="108" t="s">
        <v>1931</v>
      </c>
      <c r="O295" s="108" t="s">
        <v>1931</v>
      </c>
      <c r="P295" s="108" t="s">
        <v>1931</v>
      </c>
      <c r="Q295" s="108" t="s">
        <v>1931</v>
      </c>
      <c r="R295" s="108" t="s">
        <v>1931</v>
      </c>
      <c r="S295" s="108" t="s">
        <v>1931</v>
      </c>
      <c r="T295" s="108" t="s">
        <v>1931</v>
      </c>
      <c r="U295" s="108" t="s">
        <v>1931</v>
      </c>
      <c r="V295" s="108" t="s">
        <v>1931</v>
      </c>
      <c r="W295" s="108" t="s">
        <v>1931</v>
      </c>
      <c r="X295" s="108" t="s">
        <v>1931</v>
      </c>
      <c r="Y295" s="108" t="s">
        <v>1931</v>
      </c>
      <c r="Z295" s="108" t="s">
        <v>1931</v>
      </c>
      <c r="AA295" s="108" t="s">
        <v>1931</v>
      </c>
      <c r="AB295" s="108" t="s">
        <v>1931</v>
      </c>
      <c r="AC295" s="108" t="s">
        <v>1931</v>
      </c>
      <c r="AD295" s="108" t="s">
        <v>1931</v>
      </c>
      <c r="AE295" s="108" t="s">
        <v>1931</v>
      </c>
      <c r="AF295" s="108" t="s">
        <v>1931</v>
      </c>
      <c r="AG295" s="108" t="s">
        <v>1931</v>
      </c>
      <c r="AH295" s="108" t="s">
        <v>1931</v>
      </c>
      <c r="AI295" s="108" t="s">
        <v>1931</v>
      </c>
      <c r="AJ295" s="108" t="s">
        <v>1931</v>
      </c>
      <c r="AK295" s="108" t="s">
        <v>1931</v>
      </c>
      <c r="AL295" s="108" t="s">
        <v>1931</v>
      </c>
      <c r="AM295" s="108" t="s">
        <v>1931</v>
      </c>
    </row>
    <row r="296" spans="1:39" x14ac:dyDescent="0.4">
      <c r="A296" s="107" t="s">
        <v>71</v>
      </c>
      <c r="B296" s="107" t="s">
        <v>34</v>
      </c>
      <c r="C296" s="108" t="s">
        <v>1930</v>
      </c>
      <c r="D296" s="107" t="s">
        <v>90</v>
      </c>
      <c r="E296" s="107" t="s">
        <v>91</v>
      </c>
      <c r="F296" s="108" t="s">
        <v>1931</v>
      </c>
      <c r="G296" s="108" t="s">
        <v>1931</v>
      </c>
      <c r="H296" s="108" t="s">
        <v>1931</v>
      </c>
      <c r="I296" s="108" t="s">
        <v>1931</v>
      </c>
      <c r="J296" s="108" t="s">
        <v>1931</v>
      </c>
      <c r="K296" s="108" t="s">
        <v>1931</v>
      </c>
      <c r="L296" s="108" t="s">
        <v>1931</v>
      </c>
      <c r="M296" s="108" t="s">
        <v>1931</v>
      </c>
      <c r="N296" s="108" t="s">
        <v>1931</v>
      </c>
      <c r="O296" s="108" t="s">
        <v>1931</v>
      </c>
      <c r="P296" s="108" t="s">
        <v>1931</v>
      </c>
      <c r="Q296" s="108" t="s">
        <v>1931</v>
      </c>
      <c r="R296" s="108" t="s">
        <v>1931</v>
      </c>
      <c r="S296" s="108" t="s">
        <v>1931</v>
      </c>
      <c r="T296" s="108" t="s">
        <v>1931</v>
      </c>
      <c r="U296" s="108" t="s">
        <v>1931</v>
      </c>
      <c r="V296" s="108" t="s">
        <v>1931</v>
      </c>
      <c r="W296" s="108" t="s">
        <v>1931</v>
      </c>
      <c r="X296" s="108" t="s">
        <v>1931</v>
      </c>
      <c r="Y296" s="108" t="s">
        <v>1931</v>
      </c>
      <c r="Z296" s="108" t="s">
        <v>1931</v>
      </c>
      <c r="AA296" s="108" t="s">
        <v>1931</v>
      </c>
      <c r="AB296" s="108" t="s">
        <v>1931</v>
      </c>
      <c r="AC296" s="108" t="s">
        <v>1931</v>
      </c>
      <c r="AD296" s="108" t="s">
        <v>1931</v>
      </c>
      <c r="AE296" s="108" t="s">
        <v>1931</v>
      </c>
      <c r="AF296" s="108" t="s">
        <v>1931</v>
      </c>
      <c r="AG296" s="108" t="s">
        <v>1931</v>
      </c>
      <c r="AH296" s="108" t="s">
        <v>1931</v>
      </c>
      <c r="AI296" s="108" t="s">
        <v>1931</v>
      </c>
      <c r="AJ296" s="108" t="s">
        <v>1931</v>
      </c>
      <c r="AK296" s="108" t="s">
        <v>1931</v>
      </c>
      <c r="AL296" s="108" t="s">
        <v>1931</v>
      </c>
      <c r="AM296" s="108" t="s">
        <v>1931</v>
      </c>
    </row>
    <row r="297" spans="1:39" x14ac:dyDescent="0.4">
      <c r="A297" s="107" t="s">
        <v>71</v>
      </c>
      <c r="B297" s="107" t="s">
        <v>41</v>
      </c>
      <c r="C297" s="108" t="s">
        <v>1930</v>
      </c>
      <c r="D297" s="107" t="s">
        <v>107</v>
      </c>
      <c r="E297" s="107" t="s">
        <v>108</v>
      </c>
      <c r="F297" s="108" t="s">
        <v>1931</v>
      </c>
      <c r="G297" s="108" t="s">
        <v>1931</v>
      </c>
      <c r="H297" s="108" t="s">
        <v>1931</v>
      </c>
      <c r="I297" s="108" t="s">
        <v>1931</v>
      </c>
      <c r="J297" s="108" t="s">
        <v>1931</v>
      </c>
      <c r="K297" s="108" t="s">
        <v>1931</v>
      </c>
      <c r="L297" s="108" t="s">
        <v>1931</v>
      </c>
      <c r="M297" s="108" t="s">
        <v>1931</v>
      </c>
      <c r="N297" s="108" t="s">
        <v>1931</v>
      </c>
      <c r="O297" s="108" t="s">
        <v>1931</v>
      </c>
      <c r="P297" s="108" t="s">
        <v>1931</v>
      </c>
      <c r="Q297" s="108" t="s">
        <v>1931</v>
      </c>
      <c r="R297" s="108" t="s">
        <v>1931</v>
      </c>
      <c r="S297" s="108" t="s">
        <v>1931</v>
      </c>
      <c r="T297" s="108" t="s">
        <v>1931</v>
      </c>
      <c r="U297" s="108" t="s">
        <v>1931</v>
      </c>
      <c r="V297" s="108" t="s">
        <v>1931</v>
      </c>
      <c r="W297" s="108" t="s">
        <v>1931</v>
      </c>
      <c r="X297" s="108" t="s">
        <v>1931</v>
      </c>
      <c r="Y297" s="108" t="s">
        <v>1931</v>
      </c>
      <c r="Z297" s="108" t="s">
        <v>1931</v>
      </c>
      <c r="AA297" s="108" t="s">
        <v>1931</v>
      </c>
      <c r="AB297" s="108" t="s">
        <v>1931</v>
      </c>
      <c r="AC297" s="108" t="s">
        <v>1931</v>
      </c>
      <c r="AD297" s="108" t="s">
        <v>1931</v>
      </c>
      <c r="AE297" s="108" t="s">
        <v>1931</v>
      </c>
      <c r="AF297" s="108" t="s">
        <v>1931</v>
      </c>
      <c r="AG297" s="108" t="s">
        <v>1931</v>
      </c>
      <c r="AH297" s="108" t="s">
        <v>1931</v>
      </c>
      <c r="AI297" s="108" t="s">
        <v>1931</v>
      </c>
      <c r="AJ297" s="108" t="s">
        <v>1931</v>
      </c>
      <c r="AK297" s="108" t="s">
        <v>1931</v>
      </c>
      <c r="AL297" s="108" t="s">
        <v>1931</v>
      </c>
      <c r="AM297" s="108" t="s">
        <v>1931</v>
      </c>
    </row>
    <row r="298" spans="1:39" x14ac:dyDescent="0.4">
      <c r="A298" s="107" t="s">
        <v>71</v>
      </c>
      <c r="B298" s="107" t="s">
        <v>34</v>
      </c>
      <c r="C298" s="108" t="s">
        <v>1930</v>
      </c>
      <c r="D298" s="107" t="s">
        <v>111</v>
      </c>
      <c r="E298" s="107" t="s">
        <v>112</v>
      </c>
      <c r="F298" s="108" t="s">
        <v>1931</v>
      </c>
      <c r="G298" s="108" t="s">
        <v>1931</v>
      </c>
      <c r="H298" s="108" t="s">
        <v>1931</v>
      </c>
      <c r="I298" s="108" t="s">
        <v>1931</v>
      </c>
      <c r="J298" s="108" t="s">
        <v>1931</v>
      </c>
      <c r="K298" s="108" t="s">
        <v>1931</v>
      </c>
      <c r="L298" s="108" t="s">
        <v>1931</v>
      </c>
      <c r="M298" s="108" t="s">
        <v>1931</v>
      </c>
      <c r="N298" s="108" t="s">
        <v>1931</v>
      </c>
      <c r="O298" s="108" t="s">
        <v>1931</v>
      </c>
      <c r="P298" s="108" t="s">
        <v>1931</v>
      </c>
      <c r="Q298" s="108" t="s">
        <v>1931</v>
      </c>
      <c r="R298" s="108" t="s">
        <v>1931</v>
      </c>
      <c r="S298" s="108" t="s">
        <v>1931</v>
      </c>
      <c r="T298" s="108" t="s">
        <v>1931</v>
      </c>
      <c r="U298" s="108" t="s">
        <v>1931</v>
      </c>
      <c r="V298" s="108" t="s">
        <v>1931</v>
      </c>
      <c r="W298" s="108" t="s">
        <v>1931</v>
      </c>
      <c r="X298" s="108" t="s">
        <v>1931</v>
      </c>
      <c r="Y298" s="108" t="s">
        <v>1931</v>
      </c>
      <c r="Z298" s="108" t="s">
        <v>1931</v>
      </c>
      <c r="AA298" s="108" t="s">
        <v>1931</v>
      </c>
      <c r="AB298" s="108" t="s">
        <v>1931</v>
      </c>
      <c r="AC298" s="108" t="s">
        <v>1931</v>
      </c>
      <c r="AD298" s="108" t="s">
        <v>1931</v>
      </c>
      <c r="AE298" s="108" t="s">
        <v>1931</v>
      </c>
      <c r="AF298" s="108" t="s">
        <v>1931</v>
      </c>
      <c r="AG298" s="108" t="s">
        <v>1931</v>
      </c>
      <c r="AH298" s="108" t="s">
        <v>1931</v>
      </c>
      <c r="AI298" s="108" t="s">
        <v>1931</v>
      </c>
      <c r="AJ298" s="108" t="s">
        <v>1931</v>
      </c>
      <c r="AK298" s="108" t="s">
        <v>1931</v>
      </c>
      <c r="AL298" s="108" t="s">
        <v>1931</v>
      </c>
      <c r="AM298" s="108" t="s">
        <v>1931</v>
      </c>
    </row>
    <row r="299" spans="1:39" x14ac:dyDescent="0.4">
      <c r="A299" s="107" t="s">
        <v>25</v>
      </c>
      <c r="B299" s="107" t="s">
        <v>37</v>
      </c>
      <c r="C299" s="108" t="s">
        <v>1930</v>
      </c>
      <c r="D299" s="107" t="s">
        <v>109</v>
      </c>
      <c r="E299" s="107" t="s">
        <v>110</v>
      </c>
      <c r="F299" s="108" t="s">
        <v>1931</v>
      </c>
      <c r="G299" s="108" t="s">
        <v>1931</v>
      </c>
      <c r="H299" s="108" t="s">
        <v>1931</v>
      </c>
      <c r="I299" s="108" t="s">
        <v>1931</v>
      </c>
      <c r="J299" s="108" t="s">
        <v>1931</v>
      </c>
      <c r="K299" s="108" t="s">
        <v>1931</v>
      </c>
      <c r="L299" s="108" t="s">
        <v>1931</v>
      </c>
      <c r="M299" s="108" t="s">
        <v>1931</v>
      </c>
      <c r="N299" s="108" t="s">
        <v>1931</v>
      </c>
      <c r="O299" s="108" t="s">
        <v>1931</v>
      </c>
      <c r="P299" s="108" t="s">
        <v>1931</v>
      </c>
      <c r="Q299" s="108" t="s">
        <v>1931</v>
      </c>
      <c r="R299" s="108" t="s">
        <v>1931</v>
      </c>
      <c r="S299" s="108" t="s">
        <v>1931</v>
      </c>
      <c r="T299" s="108" t="s">
        <v>1931</v>
      </c>
      <c r="U299" s="108" t="s">
        <v>1931</v>
      </c>
      <c r="V299" s="108" t="s">
        <v>1931</v>
      </c>
      <c r="W299" s="108" t="s">
        <v>1931</v>
      </c>
      <c r="X299" s="108" t="s">
        <v>1931</v>
      </c>
      <c r="Y299" s="108" t="s">
        <v>1931</v>
      </c>
      <c r="Z299" s="108" t="s">
        <v>1931</v>
      </c>
      <c r="AA299" s="108" t="s">
        <v>1931</v>
      </c>
      <c r="AB299" s="108" t="s">
        <v>1931</v>
      </c>
      <c r="AC299" s="108" t="s">
        <v>1931</v>
      </c>
      <c r="AD299" s="108" t="s">
        <v>1931</v>
      </c>
      <c r="AE299" s="108" t="s">
        <v>1931</v>
      </c>
      <c r="AF299" s="108" t="s">
        <v>1931</v>
      </c>
      <c r="AG299" s="108" t="s">
        <v>1931</v>
      </c>
      <c r="AH299" s="108" t="s">
        <v>1931</v>
      </c>
      <c r="AI299" s="108" t="s">
        <v>1931</v>
      </c>
      <c r="AJ299" s="108" t="s">
        <v>1931</v>
      </c>
      <c r="AK299" s="108" t="s">
        <v>1931</v>
      </c>
      <c r="AL299" s="108" t="s">
        <v>1931</v>
      </c>
      <c r="AM299" s="108" t="s">
        <v>1931</v>
      </c>
    </row>
    <row r="300" spans="1:39" x14ac:dyDescent="0.4">
      <c r="A300" s="107" t="s">
        <v>71</v>
      </c>
      <c r="B300" s="107" t="s">
        <v>34</v>
      </c>
      <c r="C300" s="108" t="s">
        <v>1930</v>
      </c>
      <c r="D300" s="107" t="s">
        <v>92</v>
      </c>
      <c r="E300" s="107" t="s">
        <v>93</v>
      </c>
      <c r="F300" s="108" t="s">
        <v>1931</v>
      </c>
      <c r="G300" s="108" t="s">
        <v>1931</v>
      </c>
      <c r="H300" s="108" t="s">
        <v>1931</v>
      </c>
      <c r="I300" s="108" t="s">
        <v>1931</v>
      </c>
      <c r="J300" s="108" t="s">
        <v>1931</v>
      </c>
      <c r="K300" s="108" t="s">
        <v>1931</v>
      </c>
      <c r="L300" s="108" t="s">
        <v>1931</v>
      </c>
      <c r="M300" s="108" t="s">
        <v>1931</v>
      </c>
      <c r="N300" s="108" t="s">
        <v>1931</v>
      </c>
      <c r="O300" s="108" t="s">
        <v>1931</v>
      </c>
      <c r="P300" s="108" t="s">
        <v>1931</v>
      </c>
      <c r="Q300" s="108" t="s">
        <v>1931</v>
      </c>
      <c r="R300" s="108" t="s">
        <v>1931</v>
      </c>
      <c r="S300" s="108" t="s">
        <v>1931</v>
      </c>
      <c r="T300" s="108" t="s">
        <v>1931</v>
      </c>
      <c r="U300" s="108" t="s">
        <v>1931</v>
      </c>
      <c r="V300" s="108" t="s">
        <v>1931</v>
      </c>
      <c r="W300" s="108" t="s">
        <v>1931</v>
      </c>
      <c r="X300" s="108" t="s">
        <v>1931</v>
      </c>
      <c r="Y300" s="108" t="s">
        <v>1931</v>
      </c>
      <c r="Z300" s="108" t="s">
        <v>1931</v>
      </c>
      <c r="AA300" s="108" t="s">
        <v>1931</v>
      </c>
      <c r="AB300" s="108" t="s">
        <v>1931</v>
      </c>
      <c r="AC300" s="108" t="s">
        <v>1931</v>
      </c>
      <c r="AD300" s="108" t="s">
        <v>1931</v>
      </c>
      <c r="AE300" s="108" t="s">
        <v>1931</v>
      </c>
      <c r="AF300" s="108" t="s">
        <v>1931</v>
      </c>
      <c r="AG300" s="108" t="s">
        <v>1931</v>
      </c>
      <c r="AH300" s="108" t="s">
        <v>1931</v>
      </c>
      <c r="AI300" s="108" t="s">
        <v>1931</v>
      </c>
      <c r="AJ300" s="108" t="s">
        <v>1931</v>
      </c>
      <c r="AK300" s="108" t="s">
        <v>1931</v>
      </c>
      <c r="AL300" s="108" t="s">
        <v>1931</v>
      </c>
      <c r="AM300" s="108" t="s">
        <v>1931</v>
      </c>
    </row>
    <row r="301" spans="1:39" x14ac:dyDescent="0.4">
      <c r="A301" s="107" t="s">
        <v>71</v>
      </c>
      <c r="B301" s="107" t="s">
        <v>34</v>
      </c>
      <c r="C301" s="108" t="s">
        <v>1930</v>
      </c>
      <c r="D301" s="107" t="s">
        <v>84</v>
      </c>
      <c r="E301" s="107" t="s">
        <v>85</v>
      </c>
      <c r="F301" s="108" t="s">
        <v>1931</v>
      </c>
      <c r="G301" s="108" t="s">
        <v>1931</v>
      </c>
      <c r="H301" s="108" t="s">
        <v>1931</v>
      </c>
      <c r="I301" s="108" t="s">
        <v>1931</v>
      </c>
      <c r="J301" s="108" t="s">
        <v>1931</v>
      </c>
      <c r="K301" s="108" t="s">
        <v>1931</v>
      </c>
      <c r="L301" s="108" t="s">
        <v>1931</v>
      </c>
      <c r="M301" s="108" t="s">
        <v>1931</v>
      </c>
      <c r="N301" s="108" t="s">
        <v>1931</v>
      </c>
      <c r="O301" s="108" t="s">
        <v>1931</v>
      </c>
      <c r="P301" s="108" t="s">
        <v>1931</v>
      </c>
      <c r="Q301" s="108" t="s">
        <v>1931</v>
      </c>
      <c r="R301" s="108" t="s">
        <v>1931</v>
      </c>
      <c r="S301" s="108" t="s">
        <v>1931</v>
      </c>
      <c r="T301" s="108" t="s">
        <v>1931</v>
      </c>
      <c r="U301" s="108" t="s">
        <v>1931</v>
      </c>
      <c r="V301" s="108" t="s">
        <v>1931</v>
      </c>
      <c r="W301" s="108" t="s">
        <v>1931</v>
      </c>
      <c r="X301" s="108" t="s">
        <v>1931</v>
      </c>
      <c r="Y301" s="108" t="s">
        <v>1931</v>
      </c>
      <c r="Z301" s="108" t="s">
        <v>1931</v>
      </c>
      <c r="AA301" s="108" t="s">
        <v>1931</v>
      </c>
      <c r="AB301" s="108" t="s">
        <v>1931</v>
      </c>
      <c r="AC301" s="108" t="s">
        <v>1931</v>
      </c>
      <c r="AD301" s="108" t="s">
        <v>1931</v>
      </c>
      <c r="AE301" s="108" t="s">
        <v>1931</v>
      </c>
      <c r="AF301" s="108" t="s">
        <v>1931</v>
      </c>
      <c r="AG301" s="108" t="s">
        <v>1931</v>
      </c>
      <c r="AH301" s="108" t="s">
        <v>1931</v>
      </c>
      <c r="AI301" s="108" t="s">
        <v>1931</v>
      </c>
      <c r="AJ301" s="108" t="s">
        <v>1931</v>
      </c>
      <c r="AK301" s="108" t="s">
        <v>1931</v>
      </c>
      <c r="AL301" s="108" t="s">
        <v>1931</v>
      </c>
      <c r="AM301" s="108" t="s">
        <v>1931</v>
      </c>
    </row>
    <row r="302" spans="1:39" x14ac:dyDescent="0.4">
      <c r="A302" s="107" t="s">
        <v>71</v>
      </c>
      <c r="B302" s="107" t="s">
        <v>34</v>
      </c>
      <c r="C302" s="108" t="s">
        <v>1930</v>
      </c>
      <c r="D302" s="107" t="s">
        <v>80</v>
      </c>
      <c r="E302" s="107" t="s">
        <v>81</v>
      </c>
      <c r="F302" s="108" t="s">
        <v>1931</v>
      </c>
      <c r="G302" s="108" t="s">
        <v>1931</v>
      </c>
      <c r="H302" s="108" t="s">
        <v>1931</v>
      </c>
      <c r="I302" s="108" t="s">
        <v>1931</v>
      </c>
      <c r="J302" s="108" t="s">
        <v>1931</v>
      </c>
      <c r="K302" s="108" t="s">
        <v>1931</v>
      </c>
      <c r="L302" s="108" t="s">
        <v>1931</v>
      </c>
      <c r="M302" s="108" t="s">
        <v>1931</v>
      </c>
      <c r="N302" s="108" t="s">
        <v>1931</v>
      </c>
      <c r="O302" s="108" t="s">
        <v>1931</v>
      </c>
      <c r="P302" s="108" t="s">
        <v>1931</v>
      </c>
      <c r="Q302" s="108" t="s">
        <v>1931</v>
      </c>
      <c r="R302" s="108" t="s">
        <v>1931</v>
      </c>
      <c r="S302" s="108" t="s">
        <v>1931</v>
      </c>
      <c r="T302" s="108" t="s">
        <v>1931</v>
      </c>
      <c r="U302" s="108" t="s">
        <v>1931</v>
      </c>
      <c r="V302" s="108" t="s">
        <v>1931</v>
      </c>
      <c r="W302" s="108" t="s">
        <v>1931</v>
      </c>
      <c r="X302" s="108" t="s">
        <v>1931</v>
      </c>
      <c r="Y302" s="108" t="s">
        <v>1931</v>
      </c>
      <c r="Z302" s="108" t="s">
        <v>1931</v>
      </c>
      <c r="AA302" s="108" t="s">
        <v>1931</v>
      </c>
      <c r="AB302" s="108" t="s">
        <v>1931</v>
      </c>
      <c r="AC302" s="108" t="s">
        <v>1931</v>
      </c>
      <c r="AD302" s="108" t="s">
        <v>1931</v>
      </c>
      <c r="AE302" s="108" t="s">
        <v>1931</v>
      </c>
      <c r="AF302" s="108" t="s">
        <v>1931</v>
      </c>
      <c r="AG302" s="108" t="s">
        <v>1931</v>
      </c>
      <c r="AH302" s="108" t="s">
        <v>1931</v>
      </c>
      <c r="AI302" s="108" t="s">
        <v>1931</v>
      </c>
      <c r="AJ302" s="108" t="s">
        <v>1931</v>
      </c>
      <c r="AK302" s="108" t="s">
        <v>1931</v>
      </c>
      <c r="AL302" s="108" t="s">
        <v>1931</v>
      </c>
      <c r="AM302" s="108" t="s">
        <v>1931</v>
      </c>
    </row>
    <row r="303" spans="1:39" x14ac:dyDescent="0.4">
      <c r="A303" s="107" t="s">
        <v>71</v>
      </c>
      <c r="B303" s="107" t="s">
        <v>34</v>
      </c>
      <c r="C303" s="108" t="s">
        <v>1930</v>
      </c>
      <c r="D303" s="107" t="s">
        <v>82</v>
      </c>
      <c r="E303" s="107" t="s">
        <v>83</v>
      </c>
      <c r="F303" s="108" t="s">
        <v>1931</v>
      </c>
      <c r="G303" s="108" t="s">
        <v>1931</v>
      </c>
      <c r="H303" s="108" t="s">
        <v>1931</v>
      </c>
      <c r="I303" s="108" t="s">
        <v>1931</v>
      </c>
      <c r="J303" s="108" t="s">
        <v>1931</v>
      </c>
      <c r="K303" s="108" t="s">
        <v>1931</v>
      </c>
      <c r="L303" s="108" t="s">
        <v>1931</v>
      </c>
      <c r="M303" s="108" t="s">
        <v>1931</v>
      </c>
      <c r="N303" s="108" t="s">
        <v>1931</v>
      </c>
      <c r="O303" s="108" t="s">
        <v>1931</v>
      </c>
      <c r="P303" s="108" t="s">
        <v>1931</v>
      </c>
      <c r="Q303" s="108" t="s">
        <v>1931</v>
      </c>
      <c r="R303" s="108" t="s">
        <v>1931</v>
      </c>
      <c r="S303" s="108" t="s">
        <v>1931</v>
      </c>
      <c r="T303" s="108" t="s">
        <v>1931</v>
      </c>
      <c r="U303" s="108" t="s">
        <v>1931</v>
      </c>
      <c r="V303" s="108" t="s">
        <v>1931</v>
      </c>
      <c r="W303" s="108" t="s">
        <v>1931</v>
      </c>
      <c r="X303" s="108" t="s">
        <v>1931</v>
      </c>
      <c r="Y303" s="108" t="s">
        <v>1931</v>
      </c>
      <c r="Z303" s="108" t="s">
        <v>1931</v>
      </c>
      <c r="AA303" s="108" t="s">
        <v>1931</v>
      </c>
      <c r="AB303" s="108" t="s">
        <v>1931</v>
      </c>
      <c r="AC303" s="108" t="s">
        <v>1931</v>
      </c>
      <c r="AD303" s="108" t="s">
        <v>1931</v>
      </c>
      <c r="AE303" s="108" t="s">
        <v>1931</v>
      </c>
      <c r="AF303" s="108" t="s">
        <v>1931</v>
      </c>
      <c r="AG303" s="108" t="s">
        <v>1931</v>
      </c>
      <c r="AH303" s="108" t="s">
        <v>1931</v>
      </c>
      <c r="AI303" s="108" t="s">
        <v>1931</v>
      </c>
      <c r="AJ303" s="108" t="s">
        <v>1931</v>
      </c>
      <c r="AK303" s="108" t="s">
        <v>1931</v>
      </c>
      <c r="AL303" s="108" t="s">
        <v>1931</v>
      </c>
      <c r="AM303" s="108" t="s">
        <v>1931</v>
      </c>
    </row>
    <row r="304" spans="1:39" x14ac:dyDescent="0.4">
      <c r="A304" s="107" t="s">
        <v>71</v>
      </c>
      <c r="B304" s="107" t="s">
        <v>34</v>
      </c>
      <c r="C304" s="108" t="s">
        <v>1930</v>
      </c>
      <c r="D304" s="107" t="s">
        <v>86</v>
      </c>
      <c r="E304" s="107" t="s">
        <v>87</v>
      </c>
      <c r="F304" s="108" t="s">
        <v>1931</v>
      </c>
      <c r="G304" s="108" t="s">
        <v>1931</v>
      </c>
      <c r="H304" s="108" t="s">
        <v>1931</v>
      </c>
      <c r="I304" s="108" t="s">
        <v>1931</v>
      </c>
      <c r="J304" s="108" t="s">
        <v>1931</v>
      </c>
      <c r="K304" s="108" t="s">
        <v>1931</v>
      </c>
      <c r="L304" s="108" t="s">
        <v>1931</v>
      </c>
      <c r="M304" s="108" t="s">
        <v>1931</v>
      </c>
      <c r="N304" s="108" t="s">
        <v>1931</v>
      </c>
      <c r="O304" s="108" t="s">
        <v>1931</v>
      </c>
      <c r="P304" s="108" t="s">
        <v>1931</v>
      </c>
      <c r="Q304" s="108" t="s">
        <v>1931</v>
      </c>
      <c r="R304" s="108" t="s">
        <v>1931</v>
      </c>
      <c r="S304" s="108" t="s">
        <v>1931</v>
      </c>
      <c r="T304" s="108" t="s">
        <v>1931</v>
      </c>
      <c r="U304" s="108" t="s">
        <v>1931</v>
      </c>
      <c r="V304" s="108" t="s">
        <v>1931</v>
      </c>
      <c r="W304" s="108" t="s">
        <v>1931</v>
      </c>
      <c r="X304" s="108" t="s">
        <v>1931</v>
      </c>
      <c r="Y304" s="108" t="s">
        <v>1931</v>
      </c>
      <c r="Z304" s="108" t="s">
        <v>1931</v>
      </c>
      <c r="AA304" s="108" t="s">
        <v>1931</v>
      </c>
      <c r="AB304" s="108" t="s">
        <v>1931</v>
      </c>
      <c r="AC304" s="108" t="s">
        <v>1931</v>
      </c>
      <c r="AD304" s="108" t="s">
        <v>1931</v>
      </c>
      <c r="AE304" s="108" t="s">
        <v>1931</v>
      </c>
      <c r="AF304" s="108" t="s">
        <v>1931</v>
      </c>
      <c r="AG304" s="108" t="s">
        <v>1931</v>
      </c>
      <c r="AH304" s="108" t="s">
        <v>1931</v>
      </c>
      <c r="AI304" s="108" t="s">
        <v>1931</v>
      </c>
      <c r="AJ304" s="108" t="s">
        <v>1931</v>
      </c>
      <c r="AK304" s="108" t="s">
        <v>1931</v>
      </c>
      <c r="AL304" s="108" t="s">
        <v>1931</v>
      </c>
      <c r="AM304" s="108" t="s">
        <v>1931</v>
      </c>
    </row>
    <row r="305" spans="1:39" x14ac:dyDescent="0.4">
      <c r="A305" s="107" t="s">
        <v>71</v>
      </c>
      <c r="B305" s="107" t="s">
        <v>34</v>
      </c>
      <c r="C305" s="108" t="s">
        <v>1930</v>
      </c>
      <c r="D305" s="107" t="s">
        <v>78</v>
      </c>
      <c r="E305" s="107" t="s">
        <v>79</v>
      </c>
      <c r="F305" s="108" t="s">
        <v>1931</v>
      </c>
      <c r="G305" s="108" t="s">
        <v>1931</v>
      </c>
      <c r="H305" s="108" t="s">
        <v>1931</v>
      </c>
      <c r="I305" s="108" t="s">
        <v>1931</v>
      </c>
      <c r="J305" s="108" t="s">
        <v>1931</v>
      </c>
      <c r="K305" s="108" t="s">
        <v>1931</v>
      </c>
      <c r="L305" s="108" t="s">
        <v>1931</v>
      </c>
      <c r="M305" s="108" t="s">
        <v>1931</v>
      </c>
      <c r="N305" s="108" t="s">
        <v>1931</v>
      </c>
      <c r="O305" s="108" t="s">
        <v>1931</v>
      </c>
      <c r="P305" s="108" t="s">
        <v>1931</v>
      </c>
      <c r="Q305" s="108" t="s">
        <v>1931</v>
      </c>
      <c r="R305" s="108" t="s">
        <v>1931</v>
      </c>
      <c r="S305" s="108" t="s">
        <v>1931</v>
      </c>
      <c r="T305" s="108" t="s">
        <v>1931</v>
      </c>
      <c r="U305" s="108" t="s">
        <v>1931</v>
      </c>
      <c r="V305" s="108" t="s">
        <v>1931</v>
      </c>
      <c r="W305" s="108" t="s">
        <v>1931</v>
      </c>
      <c r="X305" s="108" t="s">
        <v>1931</v>
      </c>
      <c r="Y305" s="108" t="s">
        <v>1931</v>
      </c>
      <c r="Z305" s="108" t="s">
        <v>1931</v>
      </c>
      <c r="AA305" s="108" t="s">
        <v>1931</v>
      </c>
      <c r="AB305" s="108" t="s">
        <v>1931</v>
      </c>
      <c r="AC305" s="108" t="s">
        <v>1931</v>
      </c>
      <c r="AD305" s="108" t="s">
        <v>1931</v>
      </c>
      <c r="AE305" s="108" t="s">
        <v>1931</v>
      </c>
      <c r="AF305" s="108" t="s">
        <v>1931</v>
      </c>
      <c r="AG305" s="108" t="s">
        <v>1931</v>
      </c>
      <c r="AH305" s="108" t="s">
        <v>1931</v>
      </c>
      <c r="AI305" s="108" t="s">
        <v>1931</v>
      </c>
      <c r="AJ305" s="108" t="s">
        <v>1931</v>
      </c>
      <c r="AK305" s="108" t="s">
        <v>1931</v>
      </c>
      <c r="AL305" s="108" t="s">
        <v>1931</v>
      </c>
      <c r="AM305" s="108" t="s">
        <v>1931</v>
      </c>
    </row>
    <row r="306" spans="1:39" x14ac:dyDescent="0.4">
      <c r="A306" s="107" t="s">
        <v>94</v>
      </c>
      <c r="B306" s="107" t="s">
        <v>43</v>
      </c>
      <c r="C306" s="108" t="s">
        <v>1930</v>
      </c>
      <c r="D306" s="107" t="s">
        <v>101</v>
      </c>
      <c r="E306" s="107" t="s">
        <v>102</v>
      </c>
      <c r="F306" s="108" t="s">
        <v>1931</v>
      </c>
      <c r="G306" s="108" t="s">
        <v>1931</v>
      </c>
      <c r="H306" s="108" t="s">
        <v>1931</v>
      </c>
      <c r="I306" s="108" t="s">
        <v>1931</v>
      </c>
      <c r="J306" s="108" t="s">
        <v>1931</v>
      </c>
      <c r="K306" s="108" t="s">
        <v>1931</v>
      </c>
      <c r="L306" s="108" t="s">
        <v>1931</v>
      </c>
      <c r="M306" s="108" t="s">
        <v>1931</v>
      </c>
      <c r="N306" s="108" t="s">
        <v>1931</v>
      </c>
      <c r="O306" s="108" t="s">
        <v>1931</v>
      </c>
      <c r="P306" s="108" t="s">
        <v>1931</v>
      </c>
      <c r="Q306" s="108" t="s">
        <v>1931</v>
      </c>
      <c r="R306" s="108" t="s">
        <v>1931</v>
      </c>
      <c r="S306" s="108" t="s">
        <v>1931</v>
      </c>
      <c r="T306" s="108" t="s">
        <v>1931</v>
      </c>
      <c r="U306" s="108" t="s">
        <v>1931</v>
      </c>
      <c r="V306" s="108" t="s">
        <v>1931</v>
      </c>
      <c r="W306" s="108" t="s">
        <v>1931</v>
      </c>
      <c r="X306" s="108" t="s">
        <v>1931</v>
      </c>
      <c r="Y306" s="108" t="s">
        <v>1931</v>
      </c>
      <c r="Z306" s="108" t="s">
        <v>1931</v>
      </c>
      <c r="AA306" s="108" t="s">
        <v>1931</v>
      </c>
      <c r="AB306" s="108" t="s">
        <v>1931</v>
      </c>
      <c r="AC306" s="108" t="s">
        <v>1931</v>
      </c>
      <c r="AD306" s="108" t="s">
        <v>1931</v>
      </c>
      <c r="AE306" s="108" t="s">
        <v>1931</v>
      </c>
      <c r="AF306" s="108" t="s">
        <v>1931</v>
      </c>
      <c r="AG306" s="108" t="s">
        <v>1931</v>
      </c>
      <c r="AH306" s="108" t="s">
        <v>1931</v>
      </c>
      <c r="AI306" s="108" t="s">
        <v>1931</v>
      </c>
      <c r="AJ306" s="108" t="s">
        <v>1931</v>
      </c>
      <c r="AK306" s="108" t="s">
        <v>1931</v>
      </c>
      <c r="AL306" s="108" t="s">
        <v>1931</v>
      </c>
      <c r="AM306" s="108" t="s">
        <v>1931</v>
      </c>
    </row>
    <row r="307" spans="1:39" x14ac:dyDescent="0.4">
      <c r="A307" s="107" t="s">
        <v>71</v>
      </c>
      <c r="B307" s="107" t="s">
        <v>34</v>
      </c>
      <c r="C307" s="108" t="s">
        <v>1930</v>
      </c>
      <c r="D307" s="107" t="s">
        <v>76</v>
      </c>
      <c r="E307" s="107" t="s">
        <v>77</v>
      </c>
      <c r="F307" s="108" t="s">
        <v>1931</v>
      </c>
      <c r="G307" s="108" t="s">
        <v>1931</v>
      </c>
      <c r="H307" s="108" t="s">
        <v>1931</v>
      </c>
      <c r="I307" s="108" t="s">
        <v>1931</v>
      </c>
      <c r="J307" s="108" t="s">
        <v>1931</v>
      </c>
      <c r="K307" s="108" t="s">
        <v>1931</v>
      </c>
      <c r="L307" s="108" t="s">
        <v>1931</v>
      </c>
      <c r="M307" s="108" t="s">
        <v>1931</v>
      </c>
      <c r="N307" s="108" t="s">
        <v>1931</v>
      </c>
      <c r="O307" s="108" t="s">
        <v>1931</v>
      </c>
      <c r="P307" s="108" t="s">
        <v>1931</v>
      </c>
      <c r="Q307" s="108" t="s">
        <v>1931</v>
      </c>
      <c r="R307" s="108" t="s">
        <v>1931</v>
      </c>
      <c r="S307" s="108" t="s">
        <v>1931</v>
      </c>
      <c r="T307" s="108" t="s">
        <v>1931</v>
      </c>
      <c r="U307" s="108" t="s">
        <v>1931</v>
      </c>
      <c r="V307" s="108" t="s">
        <v>1931</v>
      </c>
      <c r="W307" s="108" t="s">
        <v>1931</v>
      </c>
      <c r="X307" s="108" t="s">
        <v>1931</v>
      </c>
      <c r="Y307" s="108" t="s">
        <v>1931</v>
      </c>
      <c r="Z307" s="108" t="s">
        <v>1931</v>
      </c>
      <c r="AA307" s="108" t="s">
        <v>1931</v>
      </c>
      <c r="AB307" s="108" t="s">
        <v>1931</v>
      </c>
      <c r="AC307" s="108" t="s">
        <v>1931</v>
      </c>
      <c r="AD307" s="108" t="s">
        <v>1931</v>
      </c>
      <c r="AE307" s="108" t="s">
        <v>1931</v>
      </c>
      <c r="AF307" s="108" t="s">
        <v>1931</v>
      </c>
      <c r="AG307" s="108" t="s">
        <v>1931</v>
      </c>
      <c r="AH307" s="108" t="s">
        <v>1931</v>
      </c>
      <c r="AI307" s="108" t="s">
        <v>1931</v>
      </c>
      <c r="AJ307" s="108" t="s">
        <v>1931</v>
      </c>
      <c r="AK307" s="108" t="s">
        <v>1931</v>
      </c>
      <c r="AL307" s="108" t="s">
        <v>1931</v>
      </c>
      <c r="AM307" s="108" t="s">
        <v>1931</v>
      </c>
    </row>
    <row r="308" spans="1:39" x14ac:dyDescent="0.4">
      <c r="A308" s="107" t="s">
        <v>71</v>
      </c>
      <c r="B308" s="107" t="s">
        <v>34</v>
      </c>
      <c r="C308" s="108" t="s">
        <v>1930</v>
      </c>
      <c r="D308" s="107" t="s">
        <v>72</v>
      </c>
      <c r="E308" s="107" t="s">
        <v>73</v>
      </c>
      <c r="F308" s="108" t="s">
        <v>1931</v>
      </c>
      <c r="G308" s="108" t="s">
        <v>1931</v>
      </c>
      <c r="H308" s="108" t="s">
        <v>1931</v>
      </c>
      <c r="I308" s="108" t="s">
        <v>1931</v>
      </c>
      <c r="J308" s="108" t="s">
        <v>1931</v>
      </c>
      <c r="K308" s="108" t="s">
        <v>1931</v>
      </c>
      <c r="L308" s="108" t="s">
        <v>1931</v>
      </c>
      <c r="M308" s="108" t="s">
        <v>1931</v>
      </c>
      <c r="N308" s="108" t="s">
        <v>1931</v>
      </c>
      <c r="O308" s="108" t="s">
        <v>1931</v>
      </c>
      <c r="P308" s="108" t="s">
        <v>1931</v>
      </c>
      <c r="Q308" s="108" t="s">
        <v>1931</v>
      </c>
      <c r="R308" s="108" t="s">
        <v>1931</v>
      </c>
      <c r="S308" s="108" t="s">
        <v>1931</v>
      </c>
      <c r="T308" s="108" t="s">
        <v>1931</v>
      </c>
      <c r="U308" s="108" t="s">
        <v>1931</v>
      </c>
      <c r="V308" s="108" t="s">
        <v>1931</v>
      </c>
      <c r="W308" s="108" t="s">
        <v>1931</v>
      </c>
      <c r="X308" s="108" t="s">
        <v>1931</v>
      </c>
      <c r="Y308" s="108" t="s">
        <v>1931</v>
      </c>
      <c r="Z308" s="108" t="s">
        <v>1931</v>
      </c>
      <c r="AA308" s="108" t="s">
        <v>1931</v>
      </c>
      <c r="AB308" s="108" t="s">
        <v>1931</v>
      </c>
      <c r="AC308" s="108" t="s">
        <v>1931</v>
      </c>
      <c r="AD308" s="108" t="s">
        <v>1931</v>
      </c>
      <c r="AE308" s="108" t="s">
        <v>1931</v>
      </c>
      <c r="AF308" s="108" t="s">
        <v>1931</v>
      </c>
      <c r="AG308" s="108" t="s">
        <v>1931</v>
      </c>
      <c r="AH308" s="108" t="s">
        <v>1931</v>
      </c>
      <c r="AI308" s="108" t="s">
        <v>1931</v>
      </c>
      <c r="AJ308" s="108" t="s">
        <v>1931</v>
      </c>
      <c r="AK308" s="108" t="s">
        <v>1931</v>
      </c>
      <c r="AL308" s="108" t="s">
        <v>1931</v>
      </c>
      <c r="AM308" s="108" t="s">
        <v>1931</v>
      </c>
    </row>
    <row r="309" spans="1:39" x14ac:dyDescent="0.4">
      <c r="A309" s="79" t="s">
        <v>94</v>
      </c>
      <c r="B309" s="79" t="s">
        <v>35</v>
      </c>
      <c r="C309" s="108" t="s">
        <v>1930</v>
      </c>
      <c r="D309" s="79" t="s">
        <v>3510</v>
      </c>
      <c r="E309" s="79" t="s">
        <v>3511</v>
      </c>
      <c r="F309" s="108" t="s">
        <v>1931</v>
      </c>
      <c r="G309" s="108" t="s">
        <v>1931</v>
      </c>
      <c r="H309" s="108" t="s">
        <v>1931</v>
      </c>
      <c r="I309" s="108" t="s">
        <v>1931</v>
      </c>
      <c r="J309" s="108" t="s">
        <v>1931</v>
      </c>
      <c r="K309" s="108" t="s">
        <v>1931</v>
      </c>
      <c r="L309" s="108" t="s">
        <v>1931</v>
      </c>
      <c r="M309" s="108" t="s">
        <v>1931</v>
      </c>
      <c r="N309" s="108" t="s">
        <v>1931</v>
      </c>
      <c r="O309" s="108" t="s">
        <v>1931</v>
      </c>
      <c r="P309" s="108" t="s">
        <v>1931</v>
      </c>
      <c r="Q309" s="108" t="s">
        <v>1931</v>
      </c>
      <c r="R309" s="108" t="s">
        <v>1931</v>
      </c>
      <c r="S309" s="108" t="s">
        <v>1931</v>
      </c>
      <c r="T309" s="108" t="s">
        <v>1931</v>
      </c>
      <c r="U309" s="108" t="s">
        <v>1931</v>
      </c>
      <c r="V309" s="108" t="s">
        <v>1931</v>
      </c>
      <c r="W309" s="108" t="s">
        <v>1931</v>
      </c>
      <c r="X309" s="108" t="s">
        <v>1931</v>
      </c>
      <c r="Y309" s="108" t="s">
        <v>1931</v>
      </c>
      <c r="Z309" s="108" t="s">
        <v>1931</v>
      </c>
      <c r="AA309" s="108" t="s">
        <v>1931</v>
      </c>
      <c r="AB309" s="108" t="s">
        <v>1931</v>
      </c>
      <c r="AC309" s="108" t="s">
        <v>1931</v>
      </c>
      <c r="AD309" s="108" t="s">
        <v>1931</v>
      </c>
      <c r="AE309" s="108" t="s">
        <v>1931</v>
      </c>
      <c r="AF309" s="108" t="s">
        <v>1931</v>
      </c>
      <c r="AG309" s="108" t="s">
        <v>1931</v>
      </c>
      <c r="AH309" s="108" t="s">
        <v>1931</v>
      </c>
      <c r="AI309" s="108" t="s">
        <v>1931</v>
      </c>
      <c r="AJ309" s="108" t="s">
        <v>1931</v>
      </c>
      <c r="AK309" s="108" t="s">
        <v>1931</v>
      </c>
      <c r="AL309" s="108" t="s">
        <v>1931</v>
      </c>
      <c r="AM309" s="108" t="s">
        <v>1931</v>
      </c>
    </row>
    <row r="310" spans="1:39" x14ac:dyDescent="0.4">
      <c r="A310" s="107" t="s">
        <v>94</v>
      </c>
      <c r="B310" s="107" t="s">
        <v>35</v>
      </c>
      <c r="C310" s="108" t="s">
        <v>1930</v>
      </c>
      <c r="D310" s="107" t="s">
        <v>97</v>
      </c>
      <c r="E310" s="107" t="s">
        <v>98</v>
      </c>
      <c r="F310" s="108" t="s">
        <v>1931</v>
      </c>
      <c r="G310" s="108" t="s">
        <v>1931</v>
      </c>
      <c r="H310" s="108" t="s">
        <v>1931</v>
      </c>
      <c r="I310" s="108" t="s">
        <v>1931</v>
      </c>
      <c r="J310" s="108" t="s">
        <v>1931</v>
      </c>
      <c r="K310" s="108" t="s">
        <v>1931</v>
      </c>
      <c r="L310" s="108" t="s">
        <v>1931</v>
      </c>
      <c r="M310" s="108" t="s">
        <v>1931</v>
      </c>
      <c r="N310" s="108" t="s">
        <v>1931</v>
      </c>
      <c r="O310" s="108" t="s">
        <v>1931</v>
      </c>
      <c r="P310" s="108" t="s">
        <v>1931</v>
      </c>
      <c r="Q310" s="108" t="s">
        <v>1931</v>
      </c>
      <c r="R310" s="108" t="s">
        <v>1931</v>
      </c>
      <c r="S310" s="108" t="s">
        <v>1931</v>
      </c>
      <c r="T310" s="108" t="s">
        <v>1931</v>
      </c>
      <c r="U310" s="108" t="s">
        <v>1931</v>
      </c>
      <c r="V310" s="108" t="s">
        <v>1931</v>
      </c>
      <c r="W310" s="108" t="s">
        <v>1931</v>
      </c>
      <c r="X310" s="108" t="s">
        <v>1931</v>
      </c>
      <c r="Y310" s="108" t="s">
        <v>1931</v>
      </c>
      <c r="Z310" s="108" t="s">
        <v>1931</v>
      </c>
      <c r="AA310" s="108" t="s">
        <v>1931</v>
      </c>
      <c r="AB310" s="108" t="s">
        <v>1931</v>
      </c>
      <c r="AC310" s="108" t="s">
        <v>1931</v>
      </c>
      <c r="AD310" s="108" t="s">
        <v>1931</v>
      </c>
      <c r="AE310" s="108" t="s">
        <v>1931</v>
      </c>
      <c r="AF310" s="108" t="s">
        <v>1931</v>
      </c>
      <c r="AG310" s="108" t="s">
        <v>1931</v>
      </c>
      <c r="AH310" s="108" t="s">
        <v>1931</v>
      </c>
      <c r="AI310" s="108" t="s">
        <v>1931</v>
      </c>
      <c r="AJ310" s="108" t="s">
        <v>1931</v>
      </c>
      <c r="AK310" s="108" t="s">
        <v>1931</v>
      </c>
      <c r="AL310" s="108" t="s">
        <v>1931</v>
      </c>
      <c r="AM310" s="108" t="s">
        <v>1931</v>
      </c>
    </row>
    <row r="311" spans="1:39" x14ac:dyDescent="0.4">
      <c r="A311" s="107" t="s">
        <v>94</v>
      </c>
      <c r="B311" s="107" t="s">
        <v>35</v>
      </c>
      <c r="C311" s="108" t="s">
        <v>1930</v>
      </c>
      <c r="D311" s="107" t="s">
        <v>95</v>
      </c>
      <c r="E311" s="107" t="s">
        <v>96</v>
      </c>
      <c r="F311" s="108" t="s">
        <v>1931</v>
      </c>
      <c r="G311" s="108" t="s">
        <v>1931</v>
      </c>
      <c r="H311" s="108" t="s">
        <v>1931</v>
      </c>
      <c r="I311" s="108" t="s">
        <v>1931</v>
      </c>
      <c r="J311" s="108" t="s">
        <v>1931</v>
      </c>
      <c r="K311" s="108" t="s">
        <v>1931</v>
      </c>
      <c r="L311" s="108" t="s">
        <v>1931</v>
      </c>
      <c r="M311" s="108" t="s">
        <v>1931</v>
      </c>
      <c r="N311" s="108" t="s">
        <v>1931</v>
      </c>
      <c r="O311" s="108" t="s">
        <v>1931</v>
      </c>
      <c r="P311" s="108" t="s">
        <v>1931</v>
      </c>
      <c r="Q311" s="108" t="s">
        <v>1931</v>
      </c>
      <c r="R311" s="108" t="s">
        <v>1931</v>
      </c>
      <c r="S311" s="108" t="s">
        <v>1931</v>
      </c>
      <c r="T311" s="108" t="s">
        <v>1931</v>
      </c>
      <c r="U311" s="108" t="s">
        <v>1931</v>
      </c>
      <c r="V311" s="108" t="s">
        <v>1931</v>
      </c>
      <c r="W311" s="108" t="s">
        <v>1931</v>
      </c>
      <c r="X311" s="108" t="s">
        <v>1931</v>
      </c>
      <c r="Y311" s="108" t="s">
        <v>1931</v>
      </c>
      <c r="Z311" s="108" t="s">
        <v>1931</v>
      </c>
      <c r="AA311" s="108" t="s">
        <v>1931</v>
      </c>
      <c r="AB311" s="108" t="s">
        <v>1931</v>
      </c>
      <c r="AC311" s="108" t="s">
        <v>1931</v>
      </c>
      <c r="AD311" s="108" t="s">
        <v>1931</v>
      </c>
      <c r="AE311" s="108" t="s">
        <v>1931</v>
      </c>
      <c r="AF311" s="108" t="s">
        <v>1931</v>
      </c>
      <c r="AG311" s="108" t="s">
        <v>1931</v>
      </c>
      <c r="AH311" s="108" t="s">
        <v>1931</v>
      </c>
      <c r="AI311" s="108" t="s">
        <v>1931</v>
      </c>
      <c r="AJ311" s="108" t="s">
        <v>1931</v>
      </c>
      <c r="AK311" s="108" t="s">
        <v>1931</v>
      </c>
      <c r="AL311" s="108" t="s">
        <v>1931</v>
      </c>
      <c r="AM311" s="108" t="s">
        <v>1931</v>
      </c>
    </row>
    <row r="312" spans="1:39" x14ac:dyDescent="0.4">
      <c r="A312" s="107" t="s">
        <v>497</v>
      </c>
      <c r="B312" s="107" t="s">
        <v>24</v>
      </c>
      <c r="C312" s="108" t="s">
        <v>2716</v>
      </c>
      <c r="D312" s="107" t="s">
        <v>2717</v>
      </c>
      <c r="E312" s="107" t="s">
        <v>2718</v>
      </c>
      <c r="F312" s="108"/>
      <c r="G312" s="108"/>
      <c r="H312" s="108"/>
      <c r="I312" s="108"/>
      <c r="J312" s="108"/>
      <c r="K312" s="108"/>
      <c r="L312" s="108" t="s">
        <v>1931</v>
      </c>
      <c r="M312" s="108" t="s">
        <v>1931</v>
      </c>
      <c r="N312" s="108" t="s">
        <v>1931</v>
      </c>
      <c r="O312" s="108" t="s">
        <v>1931</v>
      </c>
      <c r="P312" s="108" t="s">
        <v>1931</v>
      </c>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8"/>
      <c r="AL312" s="108"/>
      <c r="AM312" s="108"/>
    </row>
    <row r="313" spans="1:39" x14ac:dyDescent="0.4">
      <c r="A313" s="107" t="s">
        <v>497</v>
      </c>
      <c r="B313" s="107" t="s">
        <v>24</v>
      </c>
      <c r="C313" s="108" t="s">
        <v>2716</v>
      </c>
      <c r="D313" s="107" t="s">
        <v>2719</v>
      </c>
      <c r="E313" s="107" t="s">
        <v>2720</v>
      </c>
      <c r="F313" s="108"/>
      <c r="G313" s="108"/>
      <c r="H313" s="108"/>
      <c r="I313" s="108"/>
      <c r="J313" s="108"/>
      <c r="K313" s="108"/>
      <c r="L313" s="108" t="s">
        <v>1931</v>
      </c>
      <c r="M313" s="108" t="s">
        <v>1931</v>
      </c>
      <c r="N313" s="108" t="s">
        <v>1931</v>
      </c>
      <c r="O313" s="108" t="s">
        <v>1931</v>
      </c>
      <c r="P313" s="108" t="s">
        <v>1931</v>
      </c>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8"/>
      <c r="AL313" s="108"/>
      <c r="AM313" s="108"/>
    </row>
    <row r="314" spans="1:39" x14ac:dyDescent="0.4">
      <c r="A314" s="107" t="s">
        <v>497</v>
      </c>
      <c r="B314" s="107" t="s">
        <v>24</v>
      </c>
      <c r="C314" s="108" t="s">
        <v>2716</v>
      </c>
      <c r="D314" s="107" t="s">
        <v>2721</v>
      </c>
      <c r="E314" s="107" t="s">
        <v>2722</v>
      </c>
      <c r="F314" s="108"/>
      <c r="G314" s="108"/>
      <c r="H314" s="108"/>
      <c r="I314" s="108"/>
      <c r="J314" s="108"/>
      <c r="K314" s="108"/>
      <c r="L314" s="108" t="s">
        <v>1931</v>
      </c>
      <c r="M314" s="108" t="s">
        <v>1931</v>
      </c>
      <c r="N314" s="108" t="s">
        <v>1931</v>
      </c>
      <c r="O314" s="108" t="s">
        <v>1931</v>
      </c>
      <c r="P314" s="108" t="s">
        <v>1931</v>
      </c>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8"/>
      <c r="AL314" s="108"/>
      <c r="AM314" s="108"/>
    </row>
    <row r="315" spans="1:39" x14ac:dyDescent="0.4">
      <c r="A315" s="107" t="s">
        <v>497</v>
      </c>
      <c r="B315" s="107" t="s">
        <v>24</v>
      </c>
      <c r="C315" s="108" t="s">
        <v>2716</v>
      </c>
      <c r="D315" s="107" t="s">
        <v>2723</v>
      </c>
      <c r="E315" s="107" t="s">
        <v>2724</v>
      </c>
      <c r="F315" s="108"/>
      <c r="G315" s="108"/>
      <c r="H315" s="108"/>
      <c r="I315" s="108"/>
      <c r="J315" s="108"/>
      <c r="K315" s="108"/>
      <c r="L315" s="108" t="s">
        <v>1931</v>
      </c>
      <c r="M315" s="108" t="s">
        <v>1931</v>
      </c>
      <c r="N315" s="108" t="s">
        <v>1931</v>
      </c>
      <c r="O315" s="108" t="s">
        <v>1931</v>
      </c>
      <c r="P315" s="108" t="s">
        <v>1931</v>
      </c>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8"/>
      <c r="AL315" s="108"/>
      <c r="AM315" s="108"/>
    </row>
    <row r="316" spans="1:39" x14ac:dyDescent="0.4">
      <c r="A316" s="107" t="s">
        <v>497</v>
      </c>
      <c r="B316" s="107" t="s">
        <v>24</v>
      </c>
      <c r="C316" s="108" t="s">
        <v>2716</v>
      </c>
      <c r="D316" s="107" t="s">
        <v>2725</v>
      </c>
      <c r="E316" s="107" t="s">
        <v>2726</v>
      </c>
      <c r="F316" s="108"/>
      <c r="G316" s="108"/>
      <c r="H316" s="108"/>
      <c r="I316" s="108"/>
      <c r="J316" s="108"/>
      <c r="K316" s="108"/>
      <c r="L316" s="108" t="s">
        <v>1931</v>
      </c>
      <c r="M316" s="108" t="s">
        <v>1931</v>
      </c>
      <c r="N316" s="108" t="s">
        <v>1931</v>
      </c>
      <c r="O316" s="108" t="s">
        <v>1931</v>
      </c>
      <c r="P316" s="108" t="s">
        <v>1931</v>
      </c>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8"/>
      <c r="AL316" s="108"/>
      <c r="AM316" s="108"/>
    </row>
    <row r="317" spans="1:39" x14ac:dyDescent="0.4">
      <c r="A317" s="107" t="s">
        <v>497</v>
      </c>
      <c r="B317" s="107" t="s">
        <v>24</v>
      </c>
      <c r="C317" s="108" t="s">
        <v>2716</v>
      </c>
      <c r="D317" s="107" t="s">
        <v>2727</v>
      </c>
      <c r="E317" s="107" t="s">
        <v>2728</v>
      </c>
      <c r="F317" s="108"/>
      <c r="G317" s="108"/>
      <c r="H317" s="108"/>
      <c r="I317" s="108"/>
      <c r="J317" s="108"/>
      <c r="K317" s="108"/>
      <c r="L317" s="108" t="s">
        <v>1931</v>
      </c>
      <c r="M317" s="108" t="s">
        <v>1931</v>
      </c>
      <c r="N317" s="108" t="s">
        <v>1931</v>
      </c>
      <c r="O317" s="108" t="s">
        <v>1931</v>
      </c>
      <c r="P317" s="108" t="s">
        <v>1931</v>
      </c>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8"/>
      <c r="AL317" s="108"/>
      <c r="AM317" s="108"/>
    </row>
    <row r="318" spans="1:39" x14ac:dyDescent="0.4">
      <c r="A318" s="107" t="s">
        <v>497</v>
      </c>
      <c r="B318" s="107" t="s">
        <v>30</v>
      </c>
      <c r="C318" s="108" t="s">
        <v>1993</v>
      </c>
      <c r="D318" s="107" t="s">
        <v>686</v>
      </c>
      <c r="E318" s="107" t="s">
        <v>687</v>
      </c>
      <c r="F318" s="108"/>
      <c r="G318" s="108" t="s">
        <v>1931</v>
      </c>
      <c r="H318" s="108" t="s">
        <v>1931</v>
      </c>
      <c r="I318" s="108" t="s">
        <v>1931</v>
      </c>
      <c r="J318" s="108" t="s">
        <v>1931</v>
      </c>
      <c r="K318" s="108" t="s">
        <v>1931</v>
      </c>
      <c r="L318" s="108" t="s">
        <v>1931</v>
      </c>
      <c r="M318" s="108" t="s">
        <v>1931</v>
      </c>
      <c r="N318" s="108" t="s">
        <v>1931</v>
      </c>
      <c r="O318" s="108" t="s">
        <v>1931</v>
      </c>
      <c r="P318" s="108" t="s">
        <v>1931</v>
      </c>
      <c r="Q318" s="108" t="s">
        <v>1931</v>
      </c>
      <c r="R318" s="108"/>
      <c r="S318" s="108"/>
      <c r="T318" s="108"/>
      <c r="U318" s="108"/>
      <c r="V318" s="108"/>
      <c r="W318" s="108"/>
      <c r="X318" s="108"/>
      <c r="Y318" s="108"/>
      <c r="Z318" s="108"/>
      <c r="AA318" s="108"/>
      <c r="AB318" s="108"/>
      <c r="AC318" s="108"/>
      <c r="AD318" s="108"/>
      <c r="AE318" s="108"/>
      <c r="AF318" s="108"/>
      <c r="AG318" s="108"/>
      <c r="AH318" s="108"/>
      <c r="AI318" s="108"/>
      <c r="AJ318" s="108"/>
      <c r="AK318" s="108"/>
      <c r="AL318" s="108"/>
      <c r="AM318" s="108"/>
    </row>
    <row r="319" spans="1:39" x14ac:dyDescent="0.4">
      <c r="A319" s="107" t="s">
        <v>497</v>
      </c>
      <c r="B319" s="107" t="s">
        <v>30</v>
      </c>
      <c r="C319" s="108" t="s">
        <v>1993</v>
      </c>
      <c r="D319" s="107" t="s">
        <v>690</v>
      </c>
      <c r="E319" s="107" t="s">
        <v>691</v>
      </c>
      <c r="F319" s="108"/>
      <c r="G319" s="108" t="s">
        <v>1931</v>
      </c>
      <c r="H319" s="108" t="s">
        <v>1931</v>
      </c>
      <c r="I319" s="108" t="s">
        <v>1931</v>
      </c>
      <c r="J319" s="108" t="s">
        <v>1931</v>
      </c>
      <c r="K319" s="108" t="s">
        <v>1931</v>
      </c>
      <c r="L319" s="108" t="s">
        <v>1931</v>
      </c>
      <c r="M319" s="108" t="s">
        <v>1931</v>
      </c>
      <c r="N319" s="108" t="s">
        <v>1931</v>
      </c>
      <c r="O319" s="108" t="s">
        <v>1931</v>
      </c>
      <c r="P319" s="108" t="s">
        <v>1931</v>
      </c>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8"/>
      <c r="AL319" s="108"/>
      <c r="AM319" s="108"/>
    </row>
    <row r="320" spans="1:39" x14ac:dyDescent="0.4">
      <c r="A320" s="107" t="s">
        <v>497</v>
      </c>
      <c r="B320" s="107" t="s">
        <v>30</v>
      </c>
      <c r="C320" s="108" t="s">
        <v>1993</v>
      </c>
      <c r="D320" s="107" t="s">
        <v>2740</v>
      </c>
      <c r="E320" s="107" t="s">
        <v>693</v>
      </c>
      <c r="F320" s="108"/>
      <c r="G320" s="108" t="s">
        <v>1931</v>
      </c>
      <c r="H320" s="108" t="s">
        <v>1931</v>
      </c>
      <c r="I320" s="108" t="s">
        <v>1931</v>
      </c>
      <c r="J320" s="108" t="s">
        <v>1931</v>
      </c>
      <c r="K320" s="108" t="s">
        <v>1931</v>
      </c>
      <c r="L320" s="108" t="s">
        <v>1931</v>
      </c>
      <c r="M320" s="108" t="s">
        <v>1931</v>
      </c>
      <c r="N320" s="108" t="s">
        <v>1931</v>
      </c>
      <c r="O320" s="108" t="s">
        <v>1931</v>
      </c>
      <c r="P320" s="108" t="s">
        <v>1931</v>
      </c>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8"/>
      <c r="AL320" s="108"/>
      <c r="AM320" s="108"/>
    </row>
    <row r="321" spans="1:39" x14ac:dyDescent="0.4">
      <c r="A321" s="107" t="s">
        <v>497</v>
      </c>
      <c r="B321" s="107" t="s">
        <v>24</v>
      </c>
      <c r="C321" s="108" t="s">
        <v>1993</v>
      </c>
      <c r="D321" s="107" t="s">
        <v>573</v>
      </c>
      <c r="E321" s="107" t="s">
        <v>574</v>
      </c>
      <c r="F321" s="108"/>
      <c r="G321" s="108" t="s">
        <v>1931</v>
      </c>
      <c r="H321" s="108" t="s">
        <v>1931</v>
      </c>
      <c r="I321" s="108" t="s">
        <v>1931</v>
      </c>
      <c r="J321" s="108" t="s">
        <v>1931</v>
      </c>
      <c r="K321" s="108" t="s">
        <v>1931</v>
      </c>
      <c r="L321" s="108" t="s">
        <v>1931</v>
      </c>
      <c r="M321" s="108" t="s">
        <v>1931</v>
      </c>
      <c r="N321" s="108" t="s">
        <v>1931</v>
      </c>
      <c r="O321" s="108" t="s">
        <v>1931</v>
      </c>
      <c r="P321" s="108" t="s">
        <v>1931</v>
      </c>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8"/>
      <c r="AL321" s="108"/>
      <c r="AM321" s="108"/>
    </row>
    <row r="322" spans="1:39" x14ac:dyDescent="0.4">
      <c r="A322" s="107" t="s">
        <v>497</v>
      </c>
      <c r="B322" s="107" t="s">
        <v>24</v>
      </c>
      <c r="C322" s="108" t="s">
        <v>1993</v>
      </c>
      <c r="D322" s="107" t="s">
        <v>565</v>
      </c>
      <c r="E322" s="107" t="s">
        <v>566</v>
      </c>
      <c r="F322" s="108"/>
      <c r="G322" s="108" t="s">
        <v>1931</v>
      </c>
      <c r="H322" s="108" t="s">
        <v>1931</v>
      </c>
      <c r="I322" s="108" t="s">
        <v>1931</v>
      </c>
      <c r="J322" s="108" t="s">
        <v>1931</v>
      </c>
      <c r="K322" s="108" t="s">
        <v>1931</v>
      </c>
      <c r="L322" s="108"/>
      <c r="M322" s="108" t="s">
        <v>1931</v>
      </c>
      <c r="N322" s="108" t="s">
        <v>1931</v>
      </c>
      <c r="O322" s="108" t="s">
        <v>1931</v>
      </c>
      <c r="P322" s="108" t="s">
        <v>1931</v>
      </c>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8"/>
      <c r="AL322" s="108"/>
      <c r="AM322" s="108"/>
    </row>
    <row r="323" spans="1:39" x14ac:dyDescent="0.4">
      <c r="A323" s="107" t="s">
        <v>497</v>
      </c>
      <c r="B323" s="107" t="s">
        <v>24</v>
      </c>
      <c r="C323" s="108" t="s">
        <v>1993</v>
      </c>
      <c r="D323" s="107" t="s">
        <v>569</v>
      </c>
      <c r="E323" s="107" t="s">
        <v>570</v>
      </c>
      <c r="F323" s="108"/>
      <c r="G323" s="108" t="s">
        <v>1931</v>
      </c>
      <c r="H323" s="108" t="s">
        <v>1931</v>
      </c>
      <c r="I323" s="108" t="s">
        <v>1931</v>
      </c>
      <c r="J323" s="108" t="s">
        <v>1931</v>
      </c>
      <c r="K323" s="108" t="s">
        <v>1931</v>
      </c>
      <c r="L323" s="108" t="s">
        <v>1931</v>
      </c>
      <c r="M323" s="108" t="s">
        <v>1931</v>
      </c>
      <c r="N323" s="108" t="s">
        <v>1931</v>
      </c>
      <c r="O323" s="108" t="s">
        <v>1931</v>
      </c>
      <c r="P323" s="108" t="s">
        <v>1931</v>
      </c>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8"/>
      <c r="AL323" s="108"/>
      <c r="AM323" s="108"/>
    </row>
    <row r="324" spans="1:39" x14ac:dyDescent="0.4">
      <c r="A324" s="107" t="s">
        <v>497</v>
      </c>
      <c r="B324" s="107" t="s">
        <v>24</v>
      </c>
      <c r="C324" s="108" t="s">
        <v>1993</v>
      </c>
      <c r="D324" s="107" t="s">
        <v>2729</v>
      </c>
      <c r="E324" s="107" t="s">
        <v>576</v>
      </c>
      <c r="F324" s="108"/>
      <c r="G324" s="108" t="s">
        <v>1931</v>
      </c>
      <c r="H324" s="108" t="s">
        <v>1931</v>
      </c>
      <c r="I324" s="108" t="s">
        <v>1931</v>
      </c>
      <c r="J324" s="108" t="s">
        <v>1931</v>
      </c>
      <c r="K324" s="108" t="s">
        <v>1931</v>
      </c>
      <c r="L324" s="108"/>
      <c r="M324" s="108" t="s">
        <v>1931</v>
      </c>
      <c r="N324" s="108" t="s">
        <v>1931</v>
      </c>
      <c r="O324" s="108" t="s">
        <v>1931</v>
      </c>
      <c r="P324" s="108" t="s">
        <v>1931</v>
      </c>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8"/>
      <c r="AL324" s="108"/>
      <c r="AM324" s="108"/>
    </row>
    <row r="325" spans="1:39" x14ac:dyDescent="0.4">
      <c r="A325" s="107" t="s">
        <v>497</v>
      </c>
      <c r="B325" s="107" t="s">
        <v>24</v>
      </c>
      <c r="C325" s="108" t="s">
        <v>1993</v>
      </c>
      <c r="D325" s="107" t="s">
        <v>2730</v>
      </c>
      <c r="E325" s="107" t="s">
        <v>578</v>
      </c>
      <c r="F325" s="108"/>
      <c r="G325" s="108" t="s">
        <v>1931</v>
      </c>
      <c r="H325" s="108" t="s">
        <v>1931</v>
      </c>
      <c r="I325" s="108" t="s">
        <v>1931</v>
      </c>
      <c r="J325" s="108" t="s">
        <v>1931</v>
      </c>
      <c r="K325" s="108" t="s">
        <v>1931</v>
      </c>
      <c r="L325" s="108"/>
      <c r="M325" s="108" t="s">
        <v>1931</v>
      </c>
      <c r="N325" s="108" t="s">
        <v>1931</v>
      </c>
      <c r="O325" s="108" t="s">
        <v>1931</v>
      </c>
      <c r="P325" s="108" t="s">
        <v>1931</v>
      </c>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8"/>
      <c r="AL325" s="108"/>
      <c r="AM325" s="108"/>
    </row>
    <row r="326" spans="1:39" x14ac:dyDescent="0.4">
      <c r="A326" s="107" t="s">
        <v>497</v>
      </c>
      <c r="B326" s="107" t="s">
        <v>30</v>
      </c>
      <c r="C326" s="108" t="s">
        <v>1993</v>
      </c>
      <c r="D326" s="107" t="s">
        <v>800</v>
      </c>
      <c r="E326" s="107" t="s">
        <v>801</v>
      </c>
      <c r="F326" s="108"/>
      <c r="G326" s="108" t="s">
        <v>1931</v>
      </c>
      <c r="H326" s="108" t="s">
        <v>1931</v>
      </c>
      <c r="I326" s="108" t="s">
        <v>1931</v>
      </c>
      <c r="J326" s="108" t="s">
        <v>1931</v>
      </c>
      <c r="K326" s="108" t="s">
        <v>1931</v>
      </c>
      <c r="L326" s="108" t="s">
        <v>1931</v>
      </c>
      <c r="M326" s="108" t="s">
        <v>1931</v>
      </c>
      <c r="N326" s="108" t="s">
        <v>1931</v>
      </c>
      <c r="O326" s="108" t="s">
        <v>1931</v>
      </c>
      <c r="P326" s="108" t="s">
        <v>1931</v>
      </c>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8"/>
      <c r="AL326" s="108"/>
      <c r="AM326" s="108"/>
    </row>
    <row r="327" spans="1:39" x14ac:dyDescent="0.4">
      <c r="A327" s="107" t="s">
        <v>497</v>
      </c>
      <c r="B327" s="107" t="s">
        <v>30</v>
      </c>
      <c r="C327" s="108" t="s">
        <v>1993</v>
      </c>
      <c r="D327" s="107" t="s">
        <v>696</v>
      </c>
      <c r="E327" s="107" t="s">
        <v>697</v>
      </c>
      <c r="F327" s="108"/>
      <c r="G327" s="108" t="s">
        <v>1931</v>
      </c>
      <c r="H327" s="108" t="s">
        <v>1931</v>
      </c>
      <c r="I327" s="108" t="s">
        <v>1931</v>
      </c>
      <c r="J327" s="108" t="s">
        <v>1931</v>
      </c>
      <c r="K327" s="108" t="s">
        <v>1931</v>
      </c>
      <c r="L327" s="108" t="s">
        <v>1931</v>
      </c>
      <c r="M327" s="108" t="s">
        <v>1931</v>
      </c>
      <c r="N327" s="108" t="s">
        <v>1931</v>
      </c>
      <c r="O327" s="108" t="s">
        <v>1931</v>
      </c>
      <c r="P327" s="108" t="s">
        <v>1931</v>
      </c>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8"/>
      <c r="AL327" s="108"/>
      <c r="AM327" s="108"/>
    </row>
    <row r="328" spans="1:39" x14ac:dyDescent="0.4">
      <c r="A328" s="107" t="s">
        <v>497</v>
      </c>
      <c r="B328" s="107" t="s">
        <v>30</v>
      </c>
      <c r="C328" s="108" t="s">
        <v>1993</v>
      </c>
      <c r="D328" s="107" t="s">
        <v>700</v>
      </c>
      <c r="E328" s="107" t="s">
        <v>701</v>
      </c>
      <c r="F328" s="108"/>
      <c r="G328" s="108" t="s">
        <v>1931</v>
      </c>
      <c r="H328" s="108" t="s">
        <v>1931</v>
      </c>
      <c r="I328" s="108" t="s">
        <v>1931</v>
      </c>
      <c r="J328" s="108" t="s">
        <v>1931</v>
      </c>
      <c r="K328" s="108" t="s">
        <v>1931</v>
      </c>
      <c r="L328" s="108" t="s">
        <v>1931</v>
      </c>
      <c r="M328" s="108" t="s">
        <v>1931</v>
      </c>
      <c r="N328" s="108" t="s">
        <v>1931</v>
      </c>
      <c r="O328" s="108" t="s">
        <v>1931</v>
      </c>
      <c r="P328" s="108" t="s">
        <v>1931</v>
      </c>
      <c r="Q328" s="108" t="s">
        <v>1931</v>
      </c>
      <c r="R328" s="108"/>
      <c r="S328" s="108"/>
      <c r="T328" s="108"/>
      <c r="U328" s="108"/>
      <c r="V328" s="108"/>
      <c r="W328" s="108"/>
      <c r="X328" s="108"/>
      <c r="Y328" s="108"/>
      <c r="Z328" s="108"/>
      <c r="AA328" s="108"/>
      <c r="AB328" s="108"/>
      <c r="AC328" s="108"/>
      <c r="AD328" s="108"/>
      <c r="AE328" s="108"/>
      <c r="AF328" s="108"/>
      <c r="AG328" s="108"/>
      <c r="AH328" s="108"/>
      <c r="AI328" s="108"/>
      <c r="AJ328" s="108"/>
      <c r="AK328" s="108"/>
      <c r="AL328" s="108"/>
      <c r="AM328" s="108"/>
    </row>
    <row r="329" spans="1:39" x14ac:dyDescent="0.4">
      <c r="A329" s="107" t="s">
        <v>497</v>
      </c>
      <c r="B329" s="107" t="s">
        <v>30</v>
      </c>
      <c r="C329" s="108" t="s">
        <v>1993</v>
      </c>
      <c r="D329" s="107" t="s">
        <v>804</v>
      </c>
      <c r="E329" s="107" t="s">
        <v>805</v>
      </c>
      <c r="F329" s="108"/>
      <c r="G329" s="108" t="s">
        <v>1931</v>
      </c>
      <c r="H329" s="108" t="s">
        <v>1931</v>
      </c>
      <c r="I329" s="108" t="s">
        <v>1931</v>
      </c>
      <c r="J329" s="108" t="s">
        <v>1931</v>
      </c>
      <c r="K329" s="108" t="s">
        <v>1931</v>
      </c>
      <c r="L329" s="108" t="s">
        <v>1931</v>
      </c>
      <c r="M329" s="108" t="s">
        <v>1931</v>
      </c>
      <c r="N329" s="108" t="s">
        <v>1931</v>
      </c>
      <c r="O329" s="108" t="s">
        <v>1931</v>
      </c>
      <c r="P329" s="108" t="s">
        <v>1931</v>
      </c>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8"/>
      <c r="AL329" s="108"/>
      <c r="AM329" s="108"/>
    </row>
    <row r="330" spans="1:39" x14ac:dyDescent="0.4">
      <c r="A330" s="107" t="s">
        <v>497</v>
      </c>
      <c r="B330" s="107" t="s">
        <v>24</v>
      </c>
      <c r="C330" s="108" t="s">
        <v>1993</v>
      </c>
      <c r="D330" s="107" t="s">
        <v>581</v>
      </c>
      <c r="E330" s="107" t="s">
        <v>582</v>
      </c>
      <c r="F330" s="108"/>
      <c r="G330" s="108"/>
      <c r="H330" s="108"/>
      <c r="I330" s="108"/>
      <c r="J330" s="108" t="s">
        <v>1931</v>
      </c>
      <c r="K330" s="108" t="s">
        <v>1931</v>
      </c>
      <c r="L330" s="108" t="s">
        <v>1931</v>
      </c>
      <c r="M330" s="108" t="s">
        <v>1931</v>
      </c>
      <c r="N330" s="108" t="s">
        <v>1931</v>
      </c>
      <c r="O330" s="108" t="s">
        <v>1931</v>
      </c>
      <c r="P330" s="108" t="s">
        <v>1931</v>
      </c>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row>
    <row r="331" spans="1:39" x14ac:dyDescent="0.4">
      <c r="A331" s="107" t="s">
        <v>547</v>
      </c>
      <c r="B331" s="107" t="s">
        <v>36</v>
      </c>
      <c r="C331" s="108" t="s">
        <v>1993</v>
      </c>
      <c r="D331" s="107" t="s">
        <v>548</v>
      </c>
      <c r="E331" s="107" t="s">
        <v>549</v>
      </c>
      <c r="F331" s="108"/>
      <c r="G331" s="108"/>
      <c r="H331" s="108" t="s">
        <v>1931</v>
      </c>
      <c r="I331" s="108" t="s">
        <v>1931</v>
      </c>
      <c r="J331" s="108" t="s">
        <v>1931</v>
      </c>
      <c r="K331" s="108" t="s">
        <v>1931</v>
      </c>
      <c r="L331" s="108" t="s">
        <v>1931</v>
      </c>
      <c r="M331" s="108" t="s">
        <v>1931</v>
      </c>
      <c r="N331" s="108" t="s">
        <v>1931</v>
      </c>
      <c r="O331" s="108" t="s">
        <v>1931</v>
      </c>
      <c r="P331" s="108" t="s">
        <v>1931</v>
      </c>
      <c r="Q331" s="108" t="s">
        <v>1931</v>
      </c>
      <c r="R331" s="108"/>
      <c r="S331" s="108"/>
      <c r="T331" s="108"/>
      <c r="U331" s="108"/>
      <c r="V331" s="108"/>
      <c r="W331" s="108"/>
      <c r="X331" s="108"/>
      <c r="Y331" s="108"/>
      <c r="Z331" s="108"/>
      <c r="AA331" s="108"/>
      <c r="AB331" s="108"/>
      <c r="AC331" s="108"/>
      <c r="AD331" s="108"/>
      <c r="AE331" s="108"/>
      <c r="AF331" s="108"/>
      <c r="AG331" s="108"/>
      <c r="AH331" s="108"/>
      <c r="AI331" s="108"/>
      <c r="AJ331" s="108"/>
      <c r="AK331" s="108"/>
      <c r="AL331" s="108"/>
      <c r="AM331" s="108"/>
    </row>
    <row r="332" spans="1:39" x14ac:dyDescent="0.4">
      <c r="A332" s="107" t="s">
        <v>497</v>
      </c>
      <c r="B332" s="107" t="s">
        <v>30</v>
      </c>
      <c r="C332" s="108" t="s">
        <v>1993</v>
      </c>
      <c r="D332" s="107" t="s">
        <v>704</v>
      </c>
      <c r="E332" s="107" t="s">
        <v>705</v>
      </c>
      <c r="F332" s="108"/>
      <c r="G332" s="108" t="s">
        <v>1931</v>
      </c>
      <c r="H332" s="108" t="s">
        <v>1931</v>
      </c>
      <c r="I332" s="108" t="s">
        <v>1931</v>
      </c>
      <c r="J332" s="108" t="s">
        <v>1931</v>
      </c>
      <c r="K332" s="108" t="s">
        <v>1931</v>
      </c>
      <c r="L332" s="108" t="s">
        <v>1931</v>
      </c>
      <c r="M332" s="108" t="s">
        <v>1931</v>
      </c>
      <c r="N332" s="108" t="s">
        <v>1931</v>
      </c>
      <c r="O332" s="108" t="s">
        <v>1931</v>
      </c>
      <c r="P332" s="108" t="s">
        <v>1931</v>
      </c>
      <c r="Q332" s="108" t="s">
        <v>1931</v>
      </c>
      <c r="R332" s="108"/>
      <c r="S332" s="108"/>
      <c r="T332" s="108"/>
      <c r="U332" s="108"/>
      <c r="V332" s="108"/>
      <c r="W332" s="108"/>
      <c r="X332" s="108"/>
      <c r="Y332" s="108"/>
      <c r="Z332" s="108"/>
      <c r="AA332" s="108"/>
      <c r="AB332" s="108"/>
      <c r="AC332" s="108"/>
      <c r="AD332" s="108"/>
      <c r="AE332" s="108"/>
      <c r="AF332" s="108"/>
      <c r="AG332" s="108"/>
      <c r="AH332" s="108"/>
      <c r="AI332" s="108"/>
      <c r="AJ332" s="108"/>
      <c r="AK332" s="108"/>
      <c r="AL332" s="108"/>
      <c r="AM332" s="108"/>
    </row>
    <row r="333" spans="1:39" x14ac:dyDescent="0.4">
      <c r="A333" s="107" t="s">
        <v>497</v>
      </c>
      <c r="B333" s="107" t="s">
        <v>30</v>
      </c>
      <c r="C333" s="108" t="s">
        <v>1993</v>
      </c>
      <c r="D333" s="107" t="s">
        <v>808</v>
      </c>
      <c r="E333" s="107" t="s">
        <v>809</v>
      </c>
      <c r="F333" s="108"/>
      <c r="G333" s="108" t="s">
        <v>1931</v>
      </c>
      <c r="H333" s="108" t="s">
        <v>1931</v>
      </c>
      <c r="I333" s="108" t="s">
        <v>1931</v>
      </c>
      <c r="J333" s="108" t="s">
        <v>1931</v>
      </c>
      <c r="K333" s="108" t="s">
        <v>1931</v>
      </c>
      <c r="L333" s="108" t="s">
        <v>1931</v>
      </c>
      <c r="M333" s="108" t="s">
        <v>1931</v>
      </c>
      <c r="N333" s="108" t="s">
        <v>1931</v>
      </c>
      <c r="O333" s="108" t="s">
        <v>1931</v>
      </c>
      <c r="P333" s="108" t="s">
        <v>1931</v>
      </c>
      <c r="Q333" s="108"/>
      <c r="R333" s="108"/>
      <c r="S333" s="108"/>
      <c r="T333" s="108"/>
      <c r="U333" s="108"/>
      <c r="V333" s="108"/>
      <c r="W333" s="108"/>
      <c r="X333" s="108"/>
      <c r="Y333" s="108"/>
      <c r="Z333" s="108"/>
      <c r="AA333" s="108"/>
      <c r="AB333" s="108"/>
      <c r="AC333" s="108"/>
      <c r="AD333" s="108"/>
      <c r="AE333" s="108"/>
      <c r="AF333" s="108"/>
      <c r="AG333" s="108"/>
      <c r="AH333" s="108"/>
      <c r="AI333" s="108"/>
      <c r="AJ333" s="108"/>
      <c r="AK333" s="108"/>
      <c r="AL333" s="108"/>
      <c r="AM333" s="108"/>
    </row>
    <row r="334" spans="1:39" x14ac:dyDescent="0.4">
      <c r="A334" s="107" t="s">
        <v>497</v>
      </c>
      <c r="B334" s="107" t="s">
        <v>31</v>
      </c>
      <c r="C334" s="108" t="s">
        <v>1993</v>
      </c>
      <c r="D334" s="107" t="s">
        <v>2757</v>
      </c>
      <c r="E334" s="107" t="s">
        <v>2758</v>
      </c>
      <c r="F334" s="108"/>
      <c r="G334" s="108" t="s">
        <v>1931</v>
      </c>
      <c r="H334" s="108" t="s">
        <v>1931</v>
      </c>
      <c r="I334" s="108" t="s">
        <v>1931</v>
      </c>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8"/>
      <c r="AL334" s="108"/>
      <c r="AM334" s="108"/>
    </row>
    <row r="335" spans="1:39" x14ac:dyDescent="0.4">
      <c r="A335" s="107" t="s">
        <v>94</v>
      </c>
      <c r="B335" s="107" t="s">
        <v>35</v>
      </c>
      <c r="C335" s="108" t="s">
        <v>1993</v>
      </c>
      <c r="D335" s="107" t="s">
        <v>2053</v>
      </c>
      <c r="E335" s="107" t="s">
        <v>2054</v>
      </c>
      <c r="F335" s="108"/>
      <c r="G335" s="108"/>
      <c r="H335" s="108"/>
      <c r="I335" s="108"/>
      <c r="J335" s="108"/>
      <c r="K335" s="108"/>
      <c r="L335" s="108" t="s">
        <v>1931</v>
      </c>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8"/>
      <c r="AL335" s="108"/>
      <c r="AM335" s="108"/>
    </row>
    <row r="336" spans="1:39" x14ac:dyDescent="0.4">
      <c r="A336" s="107" t="s">
        <v>497</v>
      </c>
      <c r="B336" s="107" t="s">
        <v>30</v>
      </c>
      <c r="C336" s="108" t="s">
        <v>1993</v>
      </c>
      <c r="D336" s="107" t="s">
        <v>812</v>
      </c>
      <c r="E336" s="107" t="s">
        <v>813</v>
      </c>
      <c r="F336" s="108"/>
      <c r="G336" s="108" t="s">
        <v>1931</v>
      </c>
      <c r="H336" s="108" t="s">
        <v>1931</v>
      </c>
      <c r="I336" s="108" t="s">
        <v>1931</v>
      </c>
      <c r="J336" s="108" t="s">
        <v>1931</v>
      </c>
      <c r="K336" s="108" t="s">
        <v>1931</v>
      </c>
      <c r="L336" s="108" t="s">
        <v>1931</v>
      </c>
      <c r="M336" s="108" t="s">
        <v>1931</v>
      </c>
      <c r="N336" s="108" t="s">
        <v>1931</v>
      </c>
      <c r="O336" s="108" t="s">
        <v>1931</v>
      </c>
      <c r="P336" s="108" t="s">
        <v>1931</v>
      </c>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8"/>
      <c r="AL336" s="108"/>
      <c r="AM336" s="108"/>
    </row>
    <row r="337" spans="1:39" x14ac:dyDescent="0.4">
      <c r="A337" s="107" t="s">
        <v>94</v>
      </c>
      <c r="B337" s="107" t="s">
        <v>35</v>
      </c>
      <c r="C337" s="108" t="s">
        <v>1993</v>
      </c>
      <c r="D337" s="107" t="s">
        <v>2055</v>
      </c>
      <c r="E337" s="107" t="s">
        <v>2056</v>
      </c>
      <c r="F337" s="108"/>
      <c r="G337" s="108"/>
      <c r="H337" s="108"/>
      <c r="I337" s="108"/>
      <c r="J337" s="108"/>
      <c r="K337" s="108"/>
      <c r="L337" s="108" t="s">
        <v>1931</v>
      </c>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8"/>
      <c r="AL337" s="108"/>
      <c r="AM337" s="108"/>
    </row>
    <row r="338" spans="1:39" x14ac:dyDescent="0.4">
      <c r="A338" s="107" t="s">
        <v>497</v>
      </c>
      <c r="B338" s="107" t="s">
        <v>30</v>
      </c>
      <c r="C338" s="108" t="s">
        <v>1993</v>
      </c>
      <c r="D338" s="107" t="s">
        <v>2741</v>
      </c>
      <c r="E338" s="107" t="s">
        <v>815</v>
      </c>
      <c r="F338" s="108"/>
      <c r="G338" s="108" t="s">
        <v>1931</v>
      </c>
      <c r="H338" s="108" t="s">
        <v>1931</v>
      </c>
      <c r="I338" s="108" t="s">
        <v>1931</v>
      </c>
      <c r="J338" s="108" t="s">
        <v>1931</v>
      </c>
      <c r="K338" s="108" t="s">
        <v>1931</v>
      </c>
      <c r="L338" s="108" t="s">
        <v>1931</v>
      </c>
      <c r="M338" s="108" t="s">
        <v>1931</v>
      </c>
      <c r="N338" s="108" t="s">
        <v>1931</v>
      </c>
      <c r="O338" s="108" t="s">
        <v>1931</v>
      </c>
      <c r="P338" s="108" t="s">
        <v>1931</v>
      </c>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8"/>
      <c r="AL338" s="108"/>
      <c r="AM338" s="108"/>
    </row>
    <row r="339" spans="1:39" x14ac:dyDescent="0.4">
      <c r="A339" s="107" t="s">
        <v>497</v>
      </c>
      <c r="B339" s="107" t="s">
        <v>30</v>
      </c>
      <c r="C339" s="108" t="s">
        <v>1993</v>
      </c>
      <c r="D339" s="107" t="s">
        <v>822</v>
      </c>
      <c r="E339" s="107" t="s">
        <v>823</v>
      </c>
      <c r="F339" s="108"/>
      <c r="G339" s="108" t="s">
        <v>1931</v>
      </c>
      <c r="H339" s="108" t="s">
        <v>1931</v>
      </c>
      <c r="I339" s="108" t="s">
        <v>1931</v>
      </c>
      <c r="J339" s="108" t="s">
        <v>1931</v>
      </c>
      <c r="K339" s="108" t="s">
        <v>1931</v>
      </c>
      <c r="L339" s="108" t="s">
        <v>1931</v>
      </c>
      <c r="M339" s="108" t="s">
        <v>1931</v>
      </c>
      <c r="N339" s="108" t="s">
        <v>1931</v>
      </c>
      <c r="O339" s="108" t="s">
        <v>1931</v>
      </c>
      <c r="P339" s="108" t="s">
        <v>1931</v>
      </c>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8"/>
      <c r="AL339" s="108"/>
      <c r="AM339" s="108"/>
    </row>
    <row r="340" spans="1:39" x14ac:dyDescent="0.4">
      <c r="A340" s="107" t="s">
        <v>497</v>
      </c>
      <c r="B340" s="107" t="s">
        <v>30</v>
      </c>
      <c r="C340" s="108" t="s">
        <v>1993</v>
      </c>
      <c r="D340" s="107" t="s">
        <v>818</v>
      </c>
      <c r="E340" s="107" t="s">
        <v>819</v>
      </c>
      <c r="F340" s="108"/>
      <c r="G340" s="108" t="s">
        <v>1931</v>
      </c>
      <c r="H340" s="108" t="s">
        <v>1931</v>
      </c>
      <c r="I340" s="108" t="s">
        <v>1931</v>
      </c>
      <c r="J340" s="108" t="s">
        <v>1931</v>
      </c>
      <c r="K340" s="108" t="s">
        <v>1931</v>
      </c>
      <c r="L340" s="108" t="s">
        <v>1931</v>
      </c>
      <c r="M340" s="108" t="s">
        <v>1931</v>
      </c>
      <c r="N340" s="108" t="s">
        <v>1931</v>
      </c>
      <c r="O340" s="108" t="s">
        <v>1931</v>
      </c>
      <c r="P340" s="108" t="s">
        <v>1931</v>
      </c>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8"/>
      <c r="AL340" s="108"/>
      <c r="AM340" s="108"/>
    </row>
    <row r="341" spans="1:39" x14ac:dyDescent="0.4">
      <c r="A341" s="107" t="s">
        <v>497</v>
      </c>
      <c r="B341" s="107" t="s">
        <v>30</v>
      </c>
      <c r="C341" s="108" t="s">
        <v>1993</v>
      </c>
      <c r="D341" s="107" t="s">
        <v>708</v>
      </c>
      <c r="E341" s="107" t="s">
        <v>709</v>
      </c>
      <c r="F341" s="108"/>
      <c r="G341" s="108" t="s">
        <v>1931</v>
      </c>
      <c r="H341" s="108" t="s">
        <v>1931</v>
      </c>
      <c r="I341" s="108" t="s">
        <v>1931</v>
      </c>
      <c r="J341" s="108" t="s">
        <v>1931</v>
      </c>
      <c r="K341" s="108" t="s">
        <v>1931</v>
      </c>
      <c r="L341" s="108" t="s">
        <v>1931</v>
      </c>
      <c r="M341" s="108" t="s">
        <v>1931</v>
      </c>
      <c r="N341" s="108" t="s">
        <v>1931</v>
      </c>
      <c r="O341" s="108" t="s">
        <v>1931</v>
      </c>
      <c r="P341" s="108" t="s">
        <v>1931</v>
      </c>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8"/>
      <c r="AL341" s="108"/>
      <c r="AM341" s="108"/>
    </row>
    <row r="342" spans="1:39" x14ac:dyDescent="0.4">
      <c r="A342" s="107" t="s">
        <v>94</v>
      </c>
      <c r="B342" s="107" t="s">
        <v>35</v>
      </c>
      <c r="C342" s="108" t="s">
        <v>1993</v>
      </c>
      <c r="D342" s="107" t="s">
        <v>2057</v>
      </c>
      <c r="E342" s="107" t="s">
        <v>2058</v>
      </c>
      <c r="F342" s="108"/>
      <c r="G342" s="108"/>
      <c r="H342" s="108"/>
      <c r="I342" s="108"/>
      <c r="J342" s="108"/>
      <c r="K342" s="108"/>
      <c r="L342" s="108" t="s">
        <v>1931</v>
      </c>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8"/>
      <c r="AL342" s="108"/>
      <c r="AM342" s="108"/>
    </row>
    <row r="343" spans="1:39" x14ac:dyDescent="0.4">
      <c r="A343" s="107" t="s">
        <v>94</v>
      </c>
      <c r="B343" s="107" t="s">
        <v>35</v>
      </c>
      <c r="C343" s="108" t="s">
        <v>1993</v>
      </c>
      <c r="D343" s="107" t="s">
        <v>2059</v>
      </c>
      <c r="E343" s="107" t="s">
        <v>2060</v>
      </c>
      <c r="F343" s="108"/>
      <c r="G343" s="108"/>
      <c r="H343" s="108"/>
      <c r="I343" s="108"/>
      <c r="J343" s="108"/>
      <c r="K343" s="108" t="s">
        <v>1931</v>
      </c>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8"/>
      <c r="AL343" s="108"/>
      <c r="AM343" s="108"/>
    </row>
    <row r="344" spans="1:39" x14ac:dyDescent="0.4">
      <c r="A344" s="107" t="s">
        <v>497</v>
      </c>
      <c r="B344" s="107" t="s">
        <v>24</v>
      </c>
      <c r="C344" s="108" t="s">
        <v>1993</v>
      </c>
      <c r="D344" s="107" t="s">
        <v>658</v>
      </c>
      <c r="E344" s="107" t="s">
        <v>659</v>
      </c>
      <c r="F344" s="108" t="s">
        <v>1931</v>
      </c>
      <c r="G344" s="108" t="s">
        <v>1931</v>
      </c>
      <c r="H344" s="108" t="s">
        <v>1931</v>
      </c>
      <c r="I344" s="108" t="s">
        <v>1931</v>
      </c>
      <c r="J344" s="108" t="s">
        <v>1931</v>
      </c>
      <c r="K344" s="108" t="s">
        <v>1931</v>
      </c>
      <c r="L344" s="108" t="s">
        <v>1931</v>
      </c>
      <c r="M344" s="108" t="s">
        <v>1931</v>
      </c>
      <c r="N344" s="108" t="s">
        <v>1931</v>
      </c>
      <c r="O344" s="108" t="s">
        <v>1931</v>
      </c>
      <c r="P344" s="108" t="s">
        <v>1931</v>
      </c>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8"/>
      <c r="AL344" s="108"/>
      <c r="AM344" s="108"/>
    </row>
    <row r="345" spans="1:39" x14ac:dyDescent="0.4">
      <c r="A345" s="107" t="s">
        <v>497</v>
      </c>
      <c r="B345" s="107" t="s">
        <v>24</v>
      </c>
      <c r="C345" s="108" t="s">
        <v>1993</v>
      </c>
      <c r="D345" s="107" t="s">
        <v>592</v>
      </c>
      <c r="E345" s="107" t="s">
        <v>593</v>
      </c>
      <c r="F345" s="108" t="s">
        <v>1931</v>
      </c>
      <c r="G345" s="108" t="s">
        <v>1931</v>
      </c>
      <c r="H345" s="108" t="s">
        <v>1931</v>
      </c>
      <c r="I345" s="108" t="s">
        <v>1931</v>
      </c>
      <c r="J345" s="108" t="s">
        <v>1931</v>
      </c>
      <c r="K345" s="108" t="s">
        <v>1931</v>
      </c>
      <c r="L345" s="108" t="s">
        <v>1931</v>
      </c>
      <c r="M345" s="108" t="s">
        <v>1931</v>
      </c>
      <c r="N345" s="108" t="s">
        <v>1931</v>
      </c>
      <c r="O345" s="108" t="s">
        <v>1931</v>
      </c>
      <c r="P345" s="108" t="s">
        <v>1931</v>
      </c>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8"/>
      <c r="AL345" s="108"/>
      <c r="AM345" s="108"/>
    </row>
    <row r="346" spans="1:39" x14ac:dyDescent="0.4">
      <c r="A346" s="107" t="s">
        <v>497</v>
      </c>
      <c r="B346" s="107" t="s">
        <v>24</v>
      </c>
      <c r="C346" s="108" t="s">
        <v>1993</v>
      </c>
      <c r="D346" s="107" t="s">
        <v>588</v>
      </c>
      <c r="E346" s="107" t="s">
        <v>589</v>
      </c>
      <c r="F346" s="108" t="s">
        <v>1931</v>
      </c>
      <c r="G346" s="108" t="s">
        <v>1931</v>
      </c>
      <c r="H346" s="108" t="s">
        <v>1931</v>
      </c>
      <c r="I346" s="108" t="s">
        <v>1931</v>
      </c>
      <c r="J346" s="108" t="s">
        <v>1931</v>
      </c>
      <c r="K346" s="108" t="s">
        <v>1931</v>
      </c>
      <c r="L346" s="108" t="s">
        <v>1931</v>
      </c>
      <c r="M346" s="108" t="s">
        <v>1931</v>
      </c>
      <c r="N346" s="108" t="s">
        <v>1931</v>
      </c>
      <c r="O346" s="108" t="s">
        <v>1931</v>
      </c>
      <c r="P346" s="108" t="s">
        <v>1931</v>
      </c>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8"/>
      <c r="AL346" s="108"/>
      <c r="AM346" s="108"/>
    </row>
    <row r="347" spans="1:39" x14ac:dyDescent="0.4">
      <c r="A347" s="107" t="s">
        <v>497</v>
      </c>
      <c r="B347" s="107" t="s">
        <v>24</v>
      </c>
      <c r="C347" s="108" t="s">
        <v>1993</v>
      </c>
      <c r="D347" s="107" t="s">
        <v>596</v>
      </c>
      <c r="E347" s="107" t="s">
        <v>597</v>
      </c>
      <c r="F347" s="108"/>
      <c r="G347" s="108" t="s">
        <v>1931</v>
      </c>
      <c r="H347" s="108" t="s">
        <v>1931</v>
      </c>
      <c r="I347" s="108" t="s">
        <v>1931</v>
      </c>
      <c r="J347" s="108" t="s">
        <v>1931</v>
      </c>
      <c r="K347" s="108" t="s">
        <v>1931</v>
      </c>
      <c r="L347" s="108"/>
      <c r="M347" s="108" t="s">
        <v>1931</v>
      </c>
      <c r="N347" s="108" t="s">
        <v>1931</v>
      </c>
      <c r="O347" s="108" t="s">
        <v>1931</v>
      </c>
      <c r="P347" s="108" t="s">
        <v>1931</v>
      </c>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8"/>
      <c r="AL347" s="108"/>
      <c r="AM347" s="108"/>
    </row>
    <row r="348" spans="1:39" x14ac:dyDescent="0.4">
      <c r="A348" s="107" t="s">
        <v>497</v>
      </c>
      <c r="B348" s="107" t="s">
        <v>24</v>
      </c>
      <c r="C348" s="108" t="s">
        <v>1993</v>
      </c>
      <c r="D348" s="107" t="s">
        <v>561</v>
      </c>
      <c r="E348" s="107" t="s">
        <v>562</v>
      </c>
      <c r="F348" s="108"/>
      <c r="G348" s="108" t="s">
        <v>1931</v>
      </c>
      <c r="H348" s="108" t="s">
        <v>1931</v>
      </c>
      <c r="I348" s="108" t="s">
        <v>1931</v>
      </c>
      <c r="J348" s="108" t="s">
        <v>1931</v>
      </c>
      <c r="K348" s="108" t="s">
        <v>1931</v>
      </c>
      <c r="L348" s="108"/>
      <c r="M348" s="108" t="s">
        <v>1931</v>
      </c>
      <c r="N348" s="108" t="s">
        <v>1931</v>
      </c>
      <c r="O348" s="108" t="s">
        <v>1931</v>
      </c>
      <c r="P348" s="108" t="s">
        <v>1931</v>
      </c>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8"/>
      <c r="AL348" s="108"/>
      <c r="AM348" s="108"/>
    </row>
    <row r="349" spans="1:39" x14ac:dyDescent="0.4">
      <c r="A349" s="107" t="s">
        <v>497</v>
      </c>
      <c r="B349" s="107" t="s">
        <v>24</v>
      </c>
      <c r="C349" s="108" t="s">
        <v>1993</v>
      </c>
      <c r="D349" s="107" t="s">
        <v>600</v>
      </c>
      <c r="E349" s="107" t="s">
        <v>601</v>
      </c>
      <c r="F349" s="108"/>
      <c r="G349" s="108"/>
      <c r="H349" s="108"/>
      <c r="I349" s="108"/>
      <c r="J349" s="108"/>
      <c r="K349" s="108"/>
      <c r="L349" s="108"/>
      <c r="M349" s="108"/>
      <c r="N349" s="108" t="s">
        <v>1931</v>
      </c>
      <c r="O349" s="108" t="s">
        <v>1931</v>
      </c>
      <c r="P349" s="108" t="s">
        <v>1931</v>
      </c>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8"/>
      <c r="AL349" s="108"/>
      <c r="AM349" s="108"/>
    </row>
    <row r="350" spans="1:39" x14ac:dyDescent="0.4">
      <c r="A350" s="107" t="s">
        <v>497</v>
      </c>
      <c r="B350" s="107" t="s">
        <v>24</v>
      </c>
      <c r="C350" s="108" t="s">
        <v>1993</v>
      </c>
      <c r="D350" s="107" t="s">
        <v>604</v>
      </c>
      <c r="E350" s="107" t="s">
        <v>605</v>
      </c>
      <c r="F350" s="108"/>
      <c r="G350" s="108"/>
      <c r="H350" s="108"/>
      <c r="I350" s="108"/>
      <c r="J350" s="108"/>
      <c r="K350" s="108"/>
      <c r="L350" s="108"/>
      <c r="M350" s="108"/>
      <c r="N350" s="108" t="s">
        <v>1931</v>
      </c>
      <c r="O350" s="108" t="s">
        <v>1931</v>
      </c>
      <c r="P350" s="108" t="s">
        <v>1931</v>
      </c>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row>
    <row r="351" spans="1:39" x14ac:dyDescent="0.4">
      <c r="A351" s="107" t="s">
        <v>497</v>
      </c>
      <c r="B351" s="107" t="s">
        <v>30</v>
      </c>
      <c r="C351" s="108" t="s">
        <v>1993</v>
      </c>
      <c r="D351" s="107" t="s">
        <v>558</v>
      </c>
      <c r="E351" s="107" t="s">
        <v>2742</v>
      </c>
      <c r="F351" s="108"/>
      <c r="G351" s="108" t="s">
        <v>1931</v>
      </c>
      <c r="H351" s="108" t="s">
        <v>1931</v>
      </c>
      <c r="I351" s="108" t="s">
        <v>1931</v>
      </c>
      <c r="J351" s="108" t="s">
        <v>1931</v>
      </c>
      <c r="K351" s="108"/>
      <c r="L351" s="108" t="s">
        <v>1931</v>
      </c>
      <c r="M351" s="108" t="s">
        <v>1931</v>
      </c>
      <c r="N351" s="108" t="s">
        <v>1931</v>
      </c>
      <c r="O351" s="108" t="s">
        <v>1931</v>
      </c>
      <c r="P351" s="108" t="s">
        <v>1931</v>
      </c>
      <c r="Q351" s="108" t="s">
        <v>1931</v>
      </c>
      <c r="R351" s="108"/>
      <c r="S351" s="108"/>
      <c r="T351" s="108"/>
      <c r="U351" s="108"/>
      <c r="V351" s="108"/>
      <c r="W351" s="108"/>
      <c r="X351" s="108"/>
      <c r="Y351" s="108"/>
      <c r="Z351" s="108"/>
      <c r="AA351" s="108"/>
      <c r="AB351" s="108"/>
      <c r="AC351" s="108"/>
      <c r="AD351" s="108"/>
      <c r="AE351" s="108"/>
      <c r="AF351" s="108"/>
      <c r="AG351" s="108"/>
      <c r="AH351" s="108"/>
      <c r="AI351" s="108"/>
      <c r="AJ351" s="108"/>
      <c r="AK351" s="108"/>
      <c r="AL351" s="108"/>
      <c r="AM351" s="108"/>
    </row>
    <row r="352" spans="1:39" x14ac:dyDescent="0.4">
      <c r="A352" s="107" t="s">
        <v>497</v>
      </c>
      <c r="B352" s="107" t="s">
        <v>30</v>
      </c>
      <c r="C352" s="108" t="s">
        <v>1993</v>
      </c>
      <c r="D352" s="107" t="s">
        <v>559</v>
      </c>
      <c r="E352" s="107" t="s">
        <v>2743</v>
      </c>
      <c r="F352" s="108"/>
      <c r="G352" s="108" t="s">
        <v>1931</v>
      </c>
      <c r="H352" s="108" t="s">
        <v>1931</v>
      </c>
      <c r="I352" s="108" t="s">
        <v>1931</v>
      </c>
      <c r="J352" s="108" t="s">
        <v>1931</v>
      </c>
      <c r="K352" s="108"/>
      <c r="L352" s="108" t="s">
        <v>1931</v>
      </c>
      <c r="M352" s="108" t="s">
        <v>1931</v>
      </c>
      <c r="N352" s="108" t="s">
        <v>1931</v>
      </c>
      <c r="O352" s="108" t="s">
        <v>1931</v>
      </c>
      <c r="P352" s="108" t="s">
        <v>1931</v>
      </c>
      <c r="Q352" s="108" t="s">
        <v>1931</v>
      </c>
      <c r="R352" s="108"/>
      <c r="S352" s="108"/>
      <c r="T352" s="108"/>
      <c r="U352" s="108"/>
      <c r="V352" s="108"/>
      <c r="W352" s="108"/>
      <c r="X352" s="108"/>
      <c r="Y352" s="108"/>
      <c r="Z352" s="108"/>
      <c r="AA352" s="108"/>
      <c r="AB352" s="108"/>
      <c r="AC352" s="108"/>
      <c r="AD352" s="108"/>
      <c r="AE352" s="108"/>
      <c r="AF352" s="108"/>
      <c r="AG352" s="108"/>
      <c r="AH352" s="108"/>
      <c r="AI352" s="108"/>
      <c r="AJ352" s="108"/>
      <c r="AK352" s="108"/>
      <c r="AL352" s="108"/>
      <c r="AM352" s="108"/>
    </row>
    <row r="353" spans="1:39" x14ac:dyDescent="0.4">
      <c r="A353" s="107" t="s">
        <v>497</v>
      </c>
      <c r="B353" s="107" t="s">
        <v>30</v>
      </c>
      <c r="C353" s="108" t="s">
        <v>1993</v>
      </c>
      <c r="D353" s="107" t="s">
        <v>560</v>
      </c>
      <c r="E353" s="107" t="s">
        <v>2744</v>
      </c>
      <c r="F353" s="108"/>
      <c r="G353" s="108" t="s">
        <v>1931</v>
      </c>
      <c r="H353" s="108" t="s">
        <v>1931</v>
      </c>
      <c r="I353" s="108" t="s">
        <v>1931</v>
      </c>
      <c r="J353" s="108" t="s">
        <v>1931</v>
      </c>
      <c r="K353" s="108"/>
      <c r="L353" s="108" t="s">
        <v>1931</v>
      </c>
      <c r="M353" s="108" t="s">
        <v>1931</v>
      </c>
      <c r="N353" s="108" t="s">
        <v>1931</v>
      </c>
      <c r="O353" s="108" t="s">
        <v>1931</v>
      </c>
      <c r="P353" s="108" t="s">
        <v>1931</v>
      </c>
      <c r="Q353" s="108" t="s">
        <v>1931</v>
      </c>
      <c r="R353" s="108"/>
      <c r="S353" s="108"/>
      <c r="T353" s="108"/>
      <c r="U353" s="108"/>
      <c r="V353" s="108"/>
      <c r="W353" s="108"/>
      <c r="X353" s="108"/>
      <c r="Y353" s="108"/>
      <c r="Z353" s="108"/>
      <c r="AA353" s="108"/>
      <c r="AB353" s="108"/>
      <c r="AC353" s="108"/>
      <c r="AD353" s="108"/>
      <c r="AE353" s="108"/>
      <c r="AF353" s="108"/>
      <c r="AG353" s="108"/>
      <c r="AH353" s="108"/>
      <c r="AI353" s="108"/>
      <c r="AJ353" s="108"/>
      <c r="AK353" s="108"/>
      <c r="AL353" s="108"/>
      <c r="AM353" s="108"/>
    </row>
    <row r="354" spans="1:39" x14ac:dyDescent="0.4">
      <c r="A354" s="107" t="s">
        <v>497</v>
      </c>
      <c r="B354" s="107" t="s">
        <v>1842</v>
      </c>
      <c r="C354" s="108" t="s">
        <v>1993</v>
      </c>
      <c r="D354" s="107" t="s">
        <v>782</v>
      </c>
      <c r="E354" s="107" t="s">
        <v>783</v>
      </c>
      <c r="F354" s="108" t="s">
        <v>1931</v>
      </c>
      <c r="G354" s="108" t="s">
        <v>1931</v>
      </c>
      <c r="H354" s="108" t="s">
        <v>1931</v>
      </c>
      <c r="I354" s="108" t="s">
        <v>1931</v>
      </c>
      <c r="J354" s="108" t="s">
        <v>1931</v>
      </c>
      <c r="K354" s="108" t="s">
        <v>1931</v>
      </c>
      <c r="L354" s="108" t="s">
        <v>1931</v>
      </c>
      <c r="M354" s="108" t="s">
        <v>1931</v>
      </c>
      <c r="N354" s="108" t="s">
        <v>1931</v>
      </c>
      <c r="O354" s="108" t="s">
        <v>1931</v>
      </c>
      <c r="P354" s="108" t="s">
        <v>1931</v>
      </c>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8"/>
      <c r="AL354" s="108"/>
      <c r="AM354" s="108"/>
    </row>
    <row r="355" spans="1:39" x14ac:dyDescent="0.4">
      <c r="A355" s="107" t="s">
        <v>497</v>
      </c>
      <c r="B355" s="107" t="s">
        <v>1842</v>
      </c>
      <c r="C355" s="108" t="s">
        <v>1993</v>
      </c>
      <c r="D355" s="107" t="s">
        <v>786</v>
      </c>
      <c r="E355" s="107" t="s">
        <v>787</v>
      </c>
      <c r="F355" s="108" t="s">
        <v>1931</v>
      </c>
      <c r="G355" s="108" t="s">
        <v>1931</v>
      </c>
      <c r="H355" s="108" t="s">
        <v>1931</v>
      </c>
      <c r="I355" s="108" t="s">
        <v>1931</v>
      </c>
      <c r="J355" s="108" t="s">
        <v>1931</v>
      </c>
      <c r="K355" s="108" t="s">
        <v>1931</v>
      </c>
      <c r="L355" s="108" t="s">
        <v>1931</v>
      </c>
      <c r="M355" s="108" t="s">
        <v>1931</v>
      </c>
      <c r="N355" s="108" t="s">
        <v>1931</v>
      </c>
      <c r="O355" s="108" t="s">
        <v>1931</v>
      </c>
      <c r="P355" s="108" t="s">
        <v>1931</v>
      </c>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8"/>
      <c r="AL355" s="108"/>
      <c r="AM355" s="108"/>
    </row>
    <row r="356" spans="1:39" x14ac:dyDescent="0.4">
      <c r="A356" s="107" t="s">
        <v>497</v>
      </c>
      <c r="B356" s="107" t="s">
        <v>1842</v>
      </c>
      <c r="C356" s="108" t="s">
        <v>1993</v>
      </c>
      <c r="D356" s="107" t="s">
        <v>784</v>
      </c>
      <c r="E356" s="107" t="s">
        <v>785</v>
      </c>
      <c r="F356" s="108" t="s">
        <v>1931</v>
      </c>
      <c r="G356" s="108" t="s">
        <v>1931</v>
      </c>
      <c r="H356" s="108" t="s">
        <v>1931</v>
      </c>
      <c r="I356" s="108" t="s">
        <v>1931</v>
      </c>
      <c r="J356" s="108" t="s">
        <v>1931</v>
      </c>
      <c r="K356" s="108" t="s">
        <v>1931</v>
      </c>
      <c r="L356" s="108" t="s">
        <v>1931</v>
      </c>
      <c r="M356" s="108" t="s">
        <v>1931</v>
      </c>
      <c r="N356" s="108" t="s">
        <v>1931</v>
      </c>
      <c r="O356" s="108" t="s">
        <v>1931</v>
      </c>
      <c r="P356" s="108" t="s">
        <v>1931</v>
      </c>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8"/>
      <c r="AL356" s="108"/>
      <c r="AM356" s="108"/>
    </row>
    <row r="357" spans="1:39" x14ac:dyDescent="0.4">
      <c r="A357" s="107" t="s">
        <v>94</v>
      </c>
      <c r="B357" s="107" t="s">
        <v>35</v>
      </c>
      <c r="C357" s="108" t="s">
        <v>1993</v>
      </c>
      <c r="D357" s="107" t="s">
        <v>2061</v>
      </c>
      <c r="E357" s="107" t="s">
        <v>2062</v>
      </c>
      <c r="F357" s="108"/>
      <c r="G357" s="108"/>
      <c r="H357" s="108"/>
      <c r="I357" s="108"/>
      <c r="J357" s="108"/>
      <c r="K357" s="108"/>
      <c r="L357" s="108" t="s">
        <v>1931</v>
      </c>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8"/>
      <c r="AL357" s="108"/>
      <c r="AM357" s="108"/>
    </row>
    <row r="358" spans="1:39" x14ac:dyDescent="0.4">
      <c r="A358" s="107" t="s">
        <v>94</v>
      </c>
      <c r="B358" s="107" t="s">
        <v>35</v>
      </c>
      <c r="C358" s="108" t="s">
        <v>1993</v>
      </c>
      <c r="D358" s="107" t="s">
        <v>2063</v>
      </c>
      <c r="E358" s="107" t="s">
        <v>2064</v>
      </c>
      <c r="F358" s="108"/>
      <c r="G358" s="108"/>
      <c r="H358" s="108"/>
      <c r="I358" s="108"/>
      <c r="J358" s="108"/>
      <c r="K358" s="108"/>
      <c r="L358" s="108" t="s">
        <v>1931</v>
      </c>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8"/>
      <c r="AL358" s="108"/>
      <c r="AM358" s="108"/>
    </row>
    <row r="359" spans="1:39" x14ac:dyDescent="0.4">
      <c r="A359" s="107" t="s">
        <v>497</v>
      </c>
      <c r="B359" s="107" t="s">
        <v>24</v>
      </c>
      <c r="C359" s="108" t="s">
        <v>1993</v>
      </c>
      <c r="D359" s="107" t="s">
        <v>608</v>
      </c>
      <c r="E359" s="107" t="s">
        <v>609</v>
      </c>
      <c r="F359" s="108" t="s">
        <v>1931</v>
      </c>
      <c r="G359" s="108" t="s">
        <v>1931</v>
      </c>
      <c r="H359" s="108" t="s">
        <v>1931</v>
      </c>
      <c r="I359" s="108" t="s">
        <v>1931</v>
      </c>
      <c r="J359" s="108" t="s">
        <v>1931</v>
      </c>
      <c r="K359" s="108" t="s">
        <v>1931</v>
      </c>
      <c r="L359" s="108" t="s">
        <v>1931</v>
      </c>
      <c r="M359" s="108" t="s">
        <v>1931</v>
      </c>
      <c r="N359" s="108" t="s">
        <v>1931</v>
      </c>
      <c r="O359" s="108" t="s">
        <v>1931</v>
      </c>
      <c r="P359" s="108" t="s">
        <v>1931</v>
      </c>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8"/>
      <c r="AL359" s="108"/>
      <c r="AM359" s="108"/>
    </row>
    <row r="360" spans="1:39" x14ac:dyDescent="0.4">
      <c r="A360" s="107" t="s">
        <v>94</v>
      </c>
      <c r="B360" s="107" t="s">
        <v>35</v>
      </c>
      <c r="C360" s="108" t="s">
        <v>1993</v>
      </c>
      <c r="D360" s="107" t="s">
        <v>2065</v>
      </c>
      <c r="E360" s="107" t="s">
        <v>2066</v>
      </c>
      <c r="F360" s="108"/>
      <c r="G360" s="108"/>
      <c r="H360" s="108"/>
      <c r="I360" s="108"/>
      <c r="J360" s="108"/>
      <c r="K360" s="108"/>
      <c r="L360" s="108" t="s">
        <v>1931</v>
      </c>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8"/>
      <c r="AL360" s="108"/>
      <c r="AM360" s="108"/>
    </row>
    <row r="361" spans="1:39" x14ac:dyDescent="0.4">
      <c r="A361" s="107" t="s">
        <v>497</v>
      </c>
      <c r="B361" s="107" t="s">
        <v>31</v>
      </c>
      <c r="C361" s="108" t="s">
        <v>1993</v>
      </c>
      <c r="D361" s="107" t="s">
        <v>660</v>
      </c>
      <c r="E361" s="107" t="s">
        <v>661</v>
      </c>
      <c r="F361" s="108"/>
      <c r="G361" s="108"/>
      <c r="H361" s="108"/>
      <c r="I361" s="108"/>
      <c r="J361" s="108"/>
      <c r="K361" s="108"/>
      <c r="L361" s="108" t="s">
        <v>1931</v>
      </c>
      <c r="M361" s="108" t="s">
        <v>1931</v>
      </c>
      <c r="N361" s="108" t="s">
        <v>1931</v>
      </c>
      <c r="O361" s="108" t="s">
        <v>1931</v>
      </c>
      <c r="P361" s="108" t="s">
        <v>1931</v>
      </c>
      <c r="Q361" s="108" t="s">
        <v>1931</v>
      </c>
      <c r="R361" s="108"/>
      <c r="S361" s="108"/>
      <c r="T361" s="108"/>
      <c r="U361" s="108"/>
      <c r="V361" s="108"/>
      <c r="W361" s="108"/>
      <c r="X361" s="108"/>
      <c r="Y361" s="108"/>
      <c r="Z361" s="108"/>
      <c r="AA361" s="108"/>
      <c r="AB361" s="108"/>
      <c r="AC361" s="108"/>
      <c r="AD361" s="108"/>
      <c r="AE361" s="108"/>
      <c r="AF361" s="108"/>
      <c r="AG361" s="108"/>
      <c r="AH361" s="108"/>
      <c r="AI361" s="108"/>
      <c r="AJ361" s="108"/>
      <c r="AK361" s="108"/>
      <c r="AL361" s="108"/>
      <c r="AM361" s="108"/>
    </row>
    <row r="362" spans="1:39" x14ac:dyDescent="0.4">
      <c r="A362" s="107" t="s">
        <v>497</v>
      </c>
      <c r="B362" s="107" t="s">
        <v>31</v>
      </c>
      <c r="C362" s="108" t="s">
        <v>1993</v>
      </c>
      <c r="D362" s="107" t="s">
        <v>668</v>
      </c>
      <c r="E362" s="107" t="s">
        <v>669</v>
      </c>
      <c r="F362" s="108"/>
      <c r="G362" s="108"/>
      <c r="H362" s="108"/>
      <c r="I362" s="108"/>
      <c r="J362" s="108"/>
      <c r="K362" s="108"/>
      <c r="L362" s="108" t="s">
        <v>1931</v>
      </c>
      <c r="M362" s="108" t="s">
        <v>1931</v>
      </c>
      <c r="N362" s="108" t="s">
        <v>1931</v>
      </c>
      <c r="O362" s="108" t="s">
        <v>1931</v>
      </c>
      <c r="P362" s="108" t="s">
        <v>1931</v>
      </c>
      <c r="Q362" s="108" t="s">
        <v>1931</v>
      </c>
      <c r="R362" s="108"/>
      <c r="S362" s="108"/>
      <c r="T362" s="108"/>
      <c r="U362" s="108"/>
      <c r="V362" s="108"/>
      <c r="W362" s="108"/>
      <c r="X362" s="108"/>
      <c r="Y362" s="108"/>
      <c r="Z362" s="108"/>
      <c r="AA362" s="108"/>
      <c r="AB362" s="108"/>
      <c r="AC362" s="108"/>
      <c r="AD362" s="108"/>
      <c r="AE362" s="108"/>
      <c r="AF362" s="108"/>
      <c r="AG362" s="108"/>
      <c r="AH362" s="108"/>
      <c r="AI362" s="108"/>
      <c r="AJ362" s="108"/>
      <c r="AK362" s="108"/>
      <c r="AL362" s="108"/>
      <c r="AM362" s="108"/>
    </row>
    <row r="363" spans="1:39" x14ac:dyDescent="0.4">
      <c r="A363" s="107" t="s">
        <v>497</v>
      </c>
      <c r="B363" s="107" t="s">
        <v>31</v>
      </c>
      <c r="C363" s="108" t="s">
        <v>1993</v>
      </c>
      <c r="D363" s="107" t="s">
        <v>670</v>
      </c>
      <c r="E363" s="107" t="s">
        <v>671</v>
      </c>
      <c r="F363" s="108"/>
      <c r="G363" s="108"/>
      <c r="H363" s="108"/>
      <c r="I363" s="108"/>
      <c r="J363" s="108"/>
      <c r="K363" s="108"/>
      <c r="L363" s="108" t="s">
        <v>1931</v>
      </c>
      <c r="M363" s="108" t="s">
        <v>1931</v>
      </c>
      <c r="N363" s="108" t="s">
        <v>1931</v>
      </c>
      <c r="O363" s="108" t="s">
        <v>1931</v>
      </c>
      <c r="P363" s="108" t="s">
        <v>1931</v>
      </c>
      <c r="Q363" s="108" t="s">
        <v>1931</v>
      </c>
      <c r="R363" s="108"/>
      <c r="S363" s="108"/>
      <c r="T363" s="108"/>
      <c r="U363" s="108"/>
      <c r="V363" s="108"/>
      <c r="W363" s="108"/>
      <c r="X363" s="108"/>
      <c r="Y363" s="108"/>
      <c r="Z363" s="108"/>
      <c r="AA363" s="108"/>
      <c r="AB363" s="108"/>
      <c r="AC363" s="108"/>
      <c r="AD363" s="108"/>
      <c r="AE363" s="108"/>
      <c r="AF363" s="108"/>
      <c r="AG363" s="108"/>
      <c r="AH363" s="108"/>
      <c r="AI363" s="108"/>
      <c r="AJ363" s="108"/>
      <c r="AK363" s="108"/>
      <c r="AL363" s="108"/>
      <c r="AM363" s="108"/>
    </row>
    <row r="364" spans="1:39" x14ac:dyDescent="0.4">
      <c r="A364" s="107" t="s">
        <v>497</v>
      </c>
      <c r="B364" s="107" t="s">
        <v>31</v>
      </c>
      <c r="C364" s="108" t="s">
        <v>1993</v>
      </c>
      <c r="D364" s="107" t="s">
        <v>672</v>
      </c>
      <c r="E364" s="107" t="s">
        <v>673</v>
      </c>
      <c r="F364" s="108"/>
      <c r="G364" s="108"/>
      <c r="H364" s="108"/>
      <c r="I364" s="108"/>
      <c r="J364" s="108"/>
      <c r="K364" s="108"/>
      <c r="L364" s="108" t="s">
        <v>1931</v>
      </c>
      <c r="M364" s="108" t="s">
        <v>1931</v>
      </c>
      <c r="N364" s="108" t="s">
        <v>1931</v>
      </c>
      <c r="O364" s="108" t="s">
        <v>1931</v>
      </c>
      <c r="P364" s="108" t="s">
        <v>1931</v>
      </c>
      <c r="Q364" s="108" t="s">
        <v>1931</v>
      </c>
      <c r="R364" s="108"/>
      <c r="S364" s="108"/>
      <c r="T364" s="108"/>
      <c r="U364" s="108"/>
      <c r="V364" s="108"/>
      <c r="W364" s="108"/>
      <c r="X364" s="108"/>
      <c r="Y364" s="108"/>
      <c r="Z364" s="108"/>
      <c r="AA364" s="108"/>
      <c r="AB364" s="108"/>
      <c r="AC364" s="108"/>
      <c r="AD364" s="108"/>
      <c r="AE364" s="108"/>
      <c r="AF364" s="108"/>
      <c r="AG364" s="108"/>
      <c r="AH364" s="108"/>
      <c r="AI364" s="108"/>
      <c r="AJ364" s="108"/>
      <c r="AK364" s="108"/>
      <c r="AL364" s="108"/>
      <c r="AM364" s="108"/>
    </row>
    <row r="365" spans="1:39" x14ac:dyDescent="0.4">
      <c r="A365" s="107" t="s">
        <v>497</v>
      </c>
      <c r="B365" s="107" t="s">
        <v>31</v>
      </c>
      <c r="C365" s="108" t="s">
        <v>1993</v>
      </c>
      <c r="D365" s="107" t="s">
        <v>674</v>
      </c>
      <c r="E365" s="107" t="s">
        <v>675</v>
      </c>
      <c r="F365" s="108"/>
      <c r="G365" s="108"/>
      <c r="H365" s="108"/>
      <c r="I365" s="108"/>
      <c r="J365" s="108"/>
      <c r="K365" s="108"/>
      <c r="L365" s="108" t="s">
        <v>1931</v>
      </c>
      <c r="M365" s="108" t="s">
        <v>1931</v>
      </c>
      <c r="N365" s="108" t="s">
        <v>1931</v>
      </c>
      <c r="O365" s="108" t="s">
        <v>1931</v>
      </c>
      <c r="P365" s="108" t="s">
        <v>1931</v>
      </c>
      <c r="Q365" s="108" t="s">
        <v>1931</v>
      </c>
      <c r="R365" s="108"/>
      <c r="S365" s="108"/>
      <c r="T365" s="108"/>
      <c r="U365" s="108"/>
      <c r="V365" s="108"/>
      <c r="W365" s="108"/>
      <c r="X365" s="108"/>
      <c r="Y365" s="108"/>
      <c r="Z365" s="108"/>
      <c r="AA365" s="108"/>
      <c r="AB365" s="108"/>
      <c r="AC365" s="108"/>
      <c r="AD365" s="108"/>
      <c r="AE365" s="108"/>
      <c r="AF365" s="108"/>
      <c r="AG365" s="108"/>
      <c r="AH365" s="108"/>
      <c r="AI365" s="108"/>
      <c r="AJ365" s="108"/>
      <c r="AK365" s="108"/>
      <c r="AL365" s="108"/>
      <c r="AM365" s="108"/>
    </row>
    <row r="366" spans="1:39" x14ac:dyDescent="0.4">
      <c r="A366" s="107" t="s">
        <v>497</v>
      </c>
      <c r="B366" s="107" t="s">
        <v>31</v>
      </c>
      <c r="C366" s="108" t="s">
        <v>1993</v>
      </c>
      <c r="D366" s="107" t="s">
        <v>676</v>
      </c>
      <c r="E366" s="107" t="s">
        <v>677</v>
      </c>
      <c r="F366" s="108"/>
      <c r="G366" s="108"/>
      <c r="H366" s="108"/>
      <c r="I366" s="108"/>
      <c r="J366" s="108"/>
      <c r="K366" s="108"/>
      <c r="L366" s="108" t="s">
        <v>1931</v>
      </c>
      <c r="M366" s="108" t="s">
        <v>1931</v>
      </c>
      <c r="N366" s="108" t="s">
        <v>1931</v>
      </c>
      <c r="O366" s="108" t="s">
        <v>1931</v>
      </c>
      <c r="P366" s="108" t="s">
        <v>1931</v>
      </c>
      <c r="Q366" s="108" t="s">
        <v>1931</v>
      </c>
      <c r="R366" s="108"/>
      <c r="S366" s="108"/>
      <c r="T366" s="108"/>
      <c r="U366" s="108"/>
      <c r="V366" s="108"/>
      <c r="W366" s="108"/>
      <c r="X366" s="108"/>
      <c r="Y366" s="108"/>
      <c r="Z366" s="108"/>
      <c r="AA366" s="108"/>
      <c r="AB366" s="108"/>
      <c r="AC366" s="108"/>
      <c r="AD366" s="108"/>
      <c r="AE366" s="108"/>
      <c r="AF366" s="108"/>
      <c r="AG366" s="108"/>
      <c r="AH366" s="108"/>
      <c r="AI366" s="108"/>
      <c r="AJ366" s="108"/>
      <c r="AK366" s="108"/>
      <c r="AL366" s="108"/>
      <c r="AM366" s="108"/>
    </row>
    <row r="367" spans="1:39" x14ac:dyDescent="0.4">
      <c r="A367" s="107" t="s">
        <v>497</v>
      </c>
      <c r="B367" s="107" t="s">
        <v>31</v>
      </c>
      <c r="C367" s="108" t="s">
        <v>1993</v>
      </c>
      <c r="D367" s="107" t="s">
        <v>664</v>
      </c>
      <c r="E367" s="107" t="s">
        <v>665</v>
      </c>
      <c r="F367" s="108"/>
      <c r="G367" s="108"/>
      <c r="H367" s="108"/>
      <c r="I367" s="108"/>
      <c r="J367" s="108"/>
      <c r="K367" s="108"/>
      <c r="L367" s="108" t="s">
        <v>1931</v>
      </c>
      <c r="M367" s="108" t="s">
        <v>1931</v>
      </c>
      <c r="N367" s="108" t="s">
        <v>1931</v>
      </c>
      <c r="O367" s="108" t="s">
        <v>1931</v>
      </c>
      <c r="P367" s="108" t="s">
        <v>1931</v>
      </c>
      <c r="Q367" s="108" t="s">
        <v>1931</v>
      </c>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row>
    <row r="368" spans="1:39" x14ac:dyDescent="0.4">
      <c r="A368" s="107" t="s">
        <v>497</v>
      </c>
      <c r="B368" s="107" t="s">
        <v>31</v>
      </c>
      <c r="C368" s="108" t="s">
        <v>1993</v>
      </c>
      <c r="D368" s="107" t="s">
        <v>666</v>
      </c>
      <c r="E368" s="107" t="s">
        <v>667</v>
      </c>
      <c r="F368" s="108"/>
      <c r="G368" s="108"/>
      <c r="H368" s="108"/>
      <c r="I368" s="108"/>
      <c r="J368" s="108"/>
      <c r="K368" s="108"/>
      <c r="L368" s="108" t="s">
        <v>1931</v>
      </c>
      <c r="M368" s="108" t="s">
        <v>1931</v>
      </c>
      <c r="N368" s="108" t="s">
        <v>1931</v>
      </c>
      <c r="O368" s="108" t="s">
        <v>1931</v>
      </c>
      <c r="P368" s="108" t="s">
        <v>1931</v>
      </c>
      <c r="Q368" s="108" t="s">
        <v>1931</v>
      </c>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row>
    <row r="369" spans="1:39" x14ac:dyDescent="0.4">
      <c r="A369" s="107" t="s">
        <v>497</v>
      </c>
      <c r="B369" s="107" t="s">
        <v>31</v>
      </c>
      <c r="C369" s="108" t="s">
        <v>1993</v>
      </c>
      <c r="D369" s="107" t="s">
        <v>662</v>
      </c>
      <c r="E369" s="107" t="s">
        <v>663</v>
      </c>
      <c r="F369" s="108"/>
      <c r="G369" s="108"/>
      <c r="H369" s="108"/>
      <c r="I369" s="108"/>
      <c r="J369" s="108"/>
      <c r="K369" s="108"/>
      <c r="L369" s="108" t="s">
        <v>1931</v>
      </c>
      <c r="M369" s="108" t="s">
        <v>1931</v>
      </c>
      <c r="N369" s="108" t="s">
        <v>1931</v>
      </c>
      <c r="O369" s="108" t="s">
        <v>1931</v>
      </c>
      <c r="P369" s="108" t="s">
        <v>1931</v>
      </c>
      <c r="Q369" s="108" t="s">
        <v>1931</v>
      </c>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row>
    <row r="370" spans="1:39" x14ac:dyDescent="0.4">
      <c r="A370" s="107" t="s">
        <v>497</v>
      </c>
      <c r="B370" s="107" t="s">
        <v>31</v>
      </c>
      <c r="C370" s="108" t="s">
        <v>1993</v>
      </c>
      <c r="D370" s="107" t="s">
        <v>680</v>
      </c>
      <c r="E370" s="107" t="s">
        <v>681</v>
      </c>
      <c r="F370" s="108"/>
      <c r="G370" s="108"/>
      <c r="H370" s="108"/>
      <c r="I370" s="108"/>
      <c r="J370" s="108"/>
      <c r="K370" s="108"/>
      <c r="L370" s="108"/>
      <c r="M370" s="108"/>
      <c r="N370" s="108"/>
      <c r="O370" s="108" t="s">
        <v>1931</v>
      </c>
      <c r="P370" s="108" t="s">
        <v>1931</v>
      </c>
      <c r="Q370" s="108" t="s">
        <v>1931</v>
      </c>
      <c r="R370" s="108"/>
      <c r="S370" s="108"/>
      <c r="T370" s="108"/>
      <c r="U370" s="108"/>
      <c r="V370" s="108"/>
      <c r="W370" s="108"/>
      <c r="X370" s="108"/>
      <c r="Y370" s="108"/>
      <c r="Z370" s="108"/>
      <c r="AA370" s="108"/>
      <c r="AB370" s="108"/>
      <c r="AC370" s="108"/>
      <c r="AD370" s="108"/>
      <c r="AE370" s="108"/>
      <c r="AF370" s="108"/>
      <c r="AG370" s="108"/>
      <c r="AH370" s="108"/>
      <c r="AI370" s="108"/>
      <c r="AJ370" s="108"/>
      <c r="AK370" s="108"/>
      <c r="AL370" s="108"/>
      <c r="AM370" s="108"/>
    </row>
    <row r="371" spans="1:39" x14ac:dyDescent="0.4">
      <c r="A371" s="107" t="s">
        <v>497</v>
      </c>
      <c r="B371" s="107" t="s">
        <v>31</v>
      </c>
      <c r="C371" s="108" t="s">
        <v>1993</v>
      </c>
      <c r="D371" s="107" t="s">
        <v>678</v>
      </c>
      <c r="E371" s="107" t="s">
        <v>679</v>
      </c>
      <c r="F371" s="108"/>
      <c r="G371" s="108"/>
      <c r="H371" s="108"/>
      <c r="I371" s="108"/>
      <c r="J371" s="108"/>
      <c r="K371" s="108"/>
      <c r="L371" s="108"/>
      <c r="M371" s="108"/>
      <c r="N371" s="108"/>
      <c r="O371" s="108" t="s">
        <v>1931</v>
      </c>
      <c r="P371" s="108" t="s">
        <v>1931</v>
      </c>
      <c r="Q371" s="108" t="s">
        <v>1931</v>
      </c>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row>
    <row r="372" spans="1:39" x14ac:dyDescent="0.4">
      <c r="A372" s="107" t="s">
        <v>497</v>
      </c>
      <c r="B372" s="107" t="s">
        <v>24</v>
      </c>
      <c r="C372" s="108" t="s">
        <v>1993</v>
      </c>
      <c r="D372" s="107" t="s">
        <v>764</v>
      </c>
      <c r="E372" s="107" t="s">
        <v>765</v>
      </c>
      <c r="F372" s="108" t="s">
        <v>1931</v>
      </c>
      <c r="G372" s="108" t="s">
        <v>1931</v>
      </c>
      <c r="H372" s="108" t="s">
        <v>1931</v>
      </c>
      <c r="I372" s="108" t="s">
        <v>1931</v>
      </c>
      <c r="J372" s="108" t="s">
        <v>1931</v>
      </c>
      <c r="K372" s="108" t="s">
        <v>1931</v>
      </c>
      <c r="L372" s="108" t="s">
        <v>1931</v>
      </c>
      <c r="M372" s="108" t="s">
        <v>1931</v>
      </c>
      <c r="N372" s="108" t="s">
        <v>1931</v>
      </c>
      <c r="O372" s="108" t="s">
        <v>1931</v>
      </c>
      <c r="P372" s="108" t="s">
        <v>1931</v>
      </c>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8"/>
      <c r="AL372" s="108"/>
      <c r="AM372" s="108"/>
    </row>
    <row r="373" spans="1:39" x14ac:dyDescent="0.4">
      <c r="A373" s="107" t="s">
        <v>497</v>
      </c>
      <c r="B373" s="107" t="s">
        <v>30</v>
      </c>
      <c r="C373" s="108" t="s">
        <v>1993</v>
      </c>
      <c r="D373" s="107" t="s">
        <v>776</v>
      </c>
      <c r="E373" s="107" t="s">
        <v>777</v>
      </c>
      <c r="F373" s="108"/>
      <c r="G373" s="108" t="s">
        <v>1931</v>
      </c>
      <c r="H373" s="108" t="s">
        <v>1931</v>
      </c>
      <c r="I373" s="108" t="s">
        <v>1931</v>
      </c>
      <c r="J373" s="108" t="s">
        <v>1931</v>
      </c>
      <c r="K373" s="108" t="s">
        <v>1931</v>
      </c>
      <c r="L373" s="108" t="s">
        <v>1931</v>
      </c>
      <c r="M373" s="108" t="s">
        <v>1931</v>
      </c>
      <c r="N373" s="108" t="s">
        <v>1931</v>
      </c>
      <c r="O373" s="108" t="s">
        <v>1931</v>
      </c>
      <c r="P373" s="108" t="s">
        <v>1931</v>
      </c>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8"/>
      <c r="AL373" s="108"/>
      <c r="AM373" s="108"/>
    </row>
    <row r="374" spans="1:39" x14ac:dyDescent="0.4">
      <c r="A374" s="107" t="s">
        <v>497</v>
      </c>
      <c r="B374" s="107" t="s">
        <v>31</v>
      </c>
      <c r="C374" s="108" t="s">
        <v>1993</v>
      </c>
      <c r="D374" s="107" t="s">
        <v>2759</v>
      </c>
      <c r="E374" s="107" t="s">
        <v>2760</v>
      </c>
      <c r="F374" s="108"/>
      <c r="G374" s="108" t="s">
        <v>1931</v>
      </c>
      <c r="H374" s="108" t="s">
        <v>1931</v>
      </c>
      <c r="I374" s="108" t="s">
        <v>1931</v>
      </c>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8"/>
      <c r="AL374" s="108"/>
      <c r="AM374" s="108"/>
    </row>
    <row r="375" spans="1:39" x14ac:dyDescent="0.4">
      <c r="A375" s="107" t="s">
        <v>497</v>
      </c>
      <c r="B375" s="107" t="s">
        <v>31</v>
      </c>
      <c r="C375" s="108" t="s">
        <v>1993</v>
      </c>
      <c r="D375" s="107" t="s">
        <v>2761</v>
      </c>
      <c r="E375" s="107" t="s">
        <v>2762</v>
      </c>
      <c r="F375" s="108"/>
      <c r="G375" s="108" t="s">
        <v>1931</v>
      </c>
      <c r="H375" s="108" t="s">
        <v>1931</v>
      </c>
      <c r="I375" s="108" t="s">
        <v>1931</v>
      </c>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8"/>
      <c r="AL375" s="108"/>
      <c r="AM375" s="108"/>
    </row>
    <row r="376" spans="1:39" x14ac:dyDescent="0.4">
      <c r="A376" s="107" t="s">
        <v>497</v>
      </c>
      <c r="B376" s="107" t="s">
        <v>31</v>
      </c>
      <c r="C376" s="108" t="s">
        <v>1993</v>
      </c>
      <c r="D376" s="107" t="s">
        <v>2763</v>
      </c>
      <c r="E376" s="107" t="s">
        <v>2764</v>
      </c>
      <c r="F376" s="108"/>
      <c r="G376" s="108" t="s">
        <v>1931</v>
      </c>
      <c r="H376" s="108" t="s">
        <v>1931</v>
      </c>
      <c r="I376" s="108" t="s">
        <v>1931</v>
      </c>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8"/>
      <c r="AL376" s="108"/>
      <c r="AM376" s="108"/>
    </row>
    <row r="377" spans="1:39" x14ac:dyDescent="0.4">
      <c r="A377" s="107" t="s">
        <v>497</v>
      </c>
      <c r="B377" s="107" t="s">
        <v>24</v>
      </c>
      <c r="C377" s="108" t="s">
        <v>1993</v>
      </c>
      <c r="D377" s="107" t="s">
        <v>612</v>
      </c>
      <c r="E377" s="107" t="s">
        <v>613</v>
      </c>
      <c r="F377" s="108"/>
      <c r="G377" s="108" t="s">
        <v>1931</v>
      </c>
      <c r="H377" s="108" t="s">
        <v>1931</v>
      </c>
      <c r="I377" s="108" t="s">
        <v>1931</v>
      </c>
      <c r="J377" s="108" t="s">
        <v>1931</v>
      </c>
      <c r="K377" s="108" t="s">
        <v>1931</v>
      </c>
      <c r="L377" s="108"/>
      <c r="M377" s="108" t="s">
        <v>1931</v>
      </c>
      <c r="N377" s="108" t="s">
        <v>1931</v>
      </c>
      <c r="O377" s="108" t="s">
        <v>1931</v>
      </c>
      <c r="P377" s="108" t="s">
        <v>1931</v>
      </c>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8"/>
      <c r="AL377" s="108"/>
      <c r="AM377" s="108"/>
    </row>
    <row r="378" spans="1:39" x14ac:dyDescent="0.4">
      <c r="A378" s="107" t="s">
        <v>497</v>
      </c>
      <c r="B378" s="107" t="s">
        <v>24</v>
      </c>
      <c r="C378" s="108" t="s">
        <v>1993</v>
      </c>
      <c r="D378" s="107" t="s">
        <v>616</v>
      </c>
      <c r="E378" s="107" t="s">
        <v>617</v>
      </c>
      <c r="F378" s="108"/>
      <c r="G378" s="108" t="s">
        <v>1931</v>
      </c>
      <c r="H378" s="108" t="s">
        <v>1931</v>
      </c>
      <c r="I378" s="108" t="s">
        <v>1931</v>
      </c>
      <c r="J378" s="108" t="s">
        <v>1931</v>
      </c>
      <c r="K378" s="108" t="s">
        <v>1931</v>
      </c>
      <c r="L378" s="108"/>
      <c r="M378" s="108" t="s">
        <v>1931</v>
      </c>
      <c r="N378" s="108" t="s">
        <v>1931</v>
      </c>
      <c r="O378" s="108" t="s">
        <v>1931</v>
      </c>
      <c r="P378" s="108" t="s">
        <v>1931</v>
      </c>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8"/>
      <c r="AL378" s="108"/>
      <c r="AM378" s="108"/>
    </row>
    <row r="379" spans="1:39" x14ac:dyDescent="0.4">
      <c r="A379" s="107" t="s">
        <v>497</v>
      </c>
      <c r="B379" s="107" t="s">
        <v>30</v>
      </c>
      <c r="C379" s="108" t="s">
        <v>1993</v>
      </c>
      <c r="D379" s="107" t="s">
        <v>826</v>
      </c>
      <c r="E379" s="107" t="s">
        <v>827</v>
      </c>
      <c r="F379" s="108"/>
      <c r="G379" s="108" t="s">
        <v>1931</v>
      </c>
      <c r="H379" s="108" t="s">
        <v>1931</v>
      </c>
      <c r="I379" s="108" t="s">
        <v>1931</v>
      </c>
      <c r="J379" s="108" t="s">
        <v>1931</v>
      </c>
      <c r="K379" s="108" t="s">
        <v>1931</v>
      </c>
      <c r="L379" s="108" t="s">
        <v>1931</v>
      </c>
      <c r="M379" s="108" t="s">
        <v>1931</v>
      </c>
      <c r="N379" s="108" t="s">
        <v>1931</v>
      </c>
      <c r="O379" s="108" t="s">
        <v>1931</v>
      </c>
      <c r="P379" s="108" t="s">
        <v>1931</v>
      </c>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8"/>
      <c r="AL379" s="108"/>
      <c r="AM379" s="108"/>
    </row>
    <row r="380" spans="1:39" x14ac:dyDescent="0.4">
      <c r="A380" s="107" t="s">
        <v>94</v>
      </c>
      <c r="B380" s="107" t="s">
        <v>35</v>
      </c>
      <c r="C380" s="108" t="s">
        <v>1993</v>
      </c>
      <c r="D380" s="107" t="s">
        <v>2067</v>
      </c>
      <c r="E380" s="107" t="s">
        <v>2068</v>
      </c>
      <c r="F380" s="108"/>
      <c r="G380" s="108"/>
      <c r="H380" s="108"/>
      <c r="I380" s="108"/>
      <c r="J380" s="108"/>
      <c r="K380" s="108"/>
      <c r="L380" s="108" t="s">
        <v>1931</v>
      </c>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8"/>
      <c r="AL380" s="108"/>
      <c r="AM380" s="108"/>
    </row>
    <row r="381" spans="1:39" x14ac:dyDescent="0.4">
      <c r="A381" s="107" t="s">
        <v>497</v>
      </c>
      <c r="B381" s="107" t="s">
        <v>24</v>
      </c>
      <c r="C381" s="108" t="s">
        <v>1993</v>
      </c>
      <c r="D381" s="107" t="s">
        <v>620</v>
      </c>
      <c r="E381" s="107" t="s">
        <v>621</v>
      </c>
      <c r="F381" s="108"/>
      <c r="G381" s="108" t="s">
        <v>1931</v>
      </c>
      <c r="H381" s="108" t="s">
        <v>1931</v>
      </c>
      <c r="I381" s="108" t="s">
        <v>1931</v>
      </c>
      <c r="J381" s="108" t="s">
        <v>1931</v>
      </c>
      <c r="K381" s="108" t="s">
        <v>1931</v>
      </c>
      <c r="L381" s="108"/>
      <c r="M381" s="108" t="s">
        <v>1931</v>
      </c>
      <c r="N381" s="108" t="s">
        <v>1931</v>
      </c>
      <c r="O381" s="108" t="s">
        <v>1931</v>
      </c>
      <c r="P381" s="108" t="s">
        <v>1931</v>
      </c>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8"/>
      <c r="AL381" s="108"/>
      <c r="AM381" s="108"/>
    </row>
    <row r="382" spans="1:39" x14ac:dyDescent="0.4">
      <c r="A382" s="107" t="s">
        <v>497</v>
      </c>
      <c r="B382" s="107" t="s">
        <v>24</v>
      </c>
      <c r="C382" s="108" t="s">
        <v>1993</v>
      </c>
      <c r="D382" s="107" t="s">
        <v>624</v>
      </c>
      <c r="E382" s="107" t="s">
        <v>625</v>
      </c>
      <c r="F382" s="108"/>
      <c r="G382" s="108" t="s">
        <v>1931</v>
      </c>
      <c r="H382" s="108" t="s">
        <v>1931</v>
      </c>
      <c r="I382" s="108" t="s">
        <v>1931</v>
      </c>
      <c r="J382" s="108" t="s">
        <v>1931</v>
      </c>
      <c r="K382" s="108" t="s">
        <v>1931</v>
      </c>
      <c r="L382" s="108"/>
      <c r="M382" s="108" t="s">
        <v>1931</v>
      </c>
      <c r="N382" s="108" t="s">
        <v>1931</v>
      </c>
      <c r="O382" s="108" t="s">
        <v>1931</v>
      </c>
      <c r="P382" s="108" t="s">
        <v>1931</v>
      </c>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8"/>
      <c r="AL382" s="108"/>
      <c r="AM382" s="108"/>
    </row>
    <row r="383" spans="1:39" x14ac:dyDescent="0.4">
      <c r="A383" s="107" t="s">
        <v>497</v>
      </c>
      <c r="B383" s="107" t="s">
        <v>30</v>
      </c>
      <c r="C383" s="108" t="s">
        <v>1993</v>
      </c>
      <c r="D383" s="107" t="s">
        <v>2745</v>
      </c>
      <c r="E383" s="107" t="s">
        <v>829</v>
      </c>
      <c r="F383" s="108"/>
      <c r="G383" s="108" t="s">
        <v>1931</v>
      </c>
      <c r="H383" s="108" t="s">
        <v>1931</v>
      </c>
      <c r="I383" s="108" t="s">
        <v>1931</v>
      </c>
      <c r="J383" s="108" t="s">
        <v>1931</v>
      </c>
      <c r="K383" s="108" t="s">
        <v>1931</v>
      </c>
      <c r="L383" s="108" t="s">
        <v>1931</v>
      </c>
      <c r="M383" s="108" t="s">
        <v>1931</v>
      </c>
      <c r="N383" s="108" t="s">
        <v>1931</v>
      </c>
      <c r="O383" s="108" t="s">
        <v>1931</v>
      </c>
      <c r="P383" s="108" t="s">
        <v>1931</v>
      </c>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8"/>
      <c r="AL383" s="108"/>
      <c r="AM383" s="108"/>
    </row>
    <row r="384" spans="1:39" x14ac:dyDescent="0.4">
      <c r="A384" s="107" t="s">
        <v>497</v>
      </c>
      <c r="B384" s="107" t="s">
        <v>24</v>
      </c>
      <c r="C384" s="108" t="s">
        <v>1993</v>
      </c>
      <c r="D384" s="107" t="s">
        <v>629</v>
      </c>
      <c r="E384" s="107" t="s">
        <v>2731</v>
      </c>
      <c r="F384" s="108"/>
      <c r="G384" s="108"/>
      <c r="H384" s="108"/>
      <c r="I384" s="108"/>
      <c r="J384" s="108"/>
      <c r="K384" s="108"/>
      <c r="L384" s="108" t="s">
        <v>1931</v>
      </c>
      <c r="M384" s="108" t="s">
        <v>1931</v>
      </c>
      <c r="N384" s="108" t="s">
        <v>1931</v>
      </c>
      <c r="O384" s="108" t="s">
        <v>1931</v>
      </c>
      <c r="P384" s="108" t="s">
        <v>1931</v>
      </c>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8"/>
      <c r="AL384" s="108"/>
      <c r="AM384" s="108"/>
    </row>
    <row r="385" spans="1:39" x14ac:dyDescent="0.4">
      <c r="A385" s="107" t="s">
        <v>497</v>
      </c>
      <c r="B385" s="107" t="s">
        <v>24</v>
      </c>
      <c r="C385" s="108" t="s">
        <v>1993</v>
      </c>
      <c r="D385" s="107" t="s">
        <v>631</v>
      </c>
      <c r="E385" s="107" t="s">
        <v>2732</v>
      </c>
      <c r="F385" s="108"/>
      <c r="G385" s="108"/>
      <c r="H385" s="108"/>
      <c r="I385" s="108"/>
      <c r="J385" s="108" t="s">
        <v>1931</v>
      </c>
      <c r="K385" s="108" t="s">
        <v>1931</v>
      </c>
      <c r="L385" s="108" t="s">
        <v>1931</v>
      </c>
      <c r="M385" s="108" t="s">
        <v>1931</v>
      </c>
      <c r="N385" s="108" t="s">
        <v>1931</v>
      </c>
      <c r="O385" s="108" t="s">
        <v>1931</v>
      </c>
      <c r="P385" s="108" t="s">
        <v>1931</v>
      </c>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8"/>
      <c r="AL385" s="108"/>
      <c r="AM385" s="108"/>
    </row>
    <row r="386" spans="1:39" x14ac:dyDescent="0.4">
      <c r="A386" s="107" t="s">
        <v>497</v>
      </c>
      <c r="B386" s="107" t="s">
        <v>24</v>
      </c>
      <c r="C386" s="108" t="s">
        <v>1993</v>
      </c>
      <c r="D386" s="107" t="s">
        <v>627</v>
      </c>
      <c r="E386" s="107" t="s">
        <v>2733</v>
      </c>
      <c r="F386" s="108" t="s">
        <v>1931</v>
      </c>
      <c r="G386" s="108" t="s">
        <v>1931</v>
      </c>
      <c r="H386" s="108" t="s">
        <v>1931</v>
      </c>
      <c r="I386" s="108" t="s">
        <v>1931</v>
      </c>
      <c r="J386" s="108" t="s">
        <v>1931</v>
      </c>
      <c r="K386" s="108" t="s">
        <v>1931</v>
      </c>
      <c r="L386" s="108" t="s">
        <v>1931</v>
      </c>
      <c r="M386" s="108" t="s">
        <v>1931</v>
      </c>
      <c r="N386" s="108" t="s">
        <v>1931</v>
      </c>
      <c r="O386" s="108" t="s">
        <v>1931</v>
      </c>
      <c r="P386" s="108" t="s">
        <v>1931</v>
      </c>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8"/>
      <c r="AL386" s="108"/>
      <c r="AM386" s="108"/>
    </row>
    <row r="387" spans="1:39" x14ac:dyDescent="0.4">
      <c r="A387" s="107" t="s">
        <v>94</v>
      </c>
      <c r="B387" s="107" t="s">
        <v>35</v>
      </c>
      <c r="C387" s="108" t="s">
        <v>1993</v>
      </c>
      <c r="D387" s="107" t="s">
        <v>2069</v>
      </c>
      <c r="E387" s="107" t="s">
        <v>2070</v>
      </c>
      <c r="F387" s="108"/>
      <c r="G387" s="108"/>
      <c r="H387" s="108"/>
      <c r="I387" s="108"/>
      <c r="J387" s="108"/>
      <c r="K387" s="108"/>
      <c r="L387" s="108" t="s">
        <v>1931</v>
      </c>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8"/>
      <c r="AL387" s="108"/>
      <c r="AM387" s="108"/>
    </row>
    <row r="388" spans="1:39" x14ac:dyDescent="0.4">
      <c r="A388" s="107" t="s">
        <v>497</v>
      </c>
      <c r="B388" s="107" t="s">
        <v>30</v>
      </c>
      <c r="C388" s="108" t="s">
        <v>1993</v>
      </c>
      <c r="D388" s="107" t="s">
        <v>2746</v>
      </c>
      <c r="E388" s="107" t="s">
        <v>711</v>
      </c>
      <c r="F388" s="108"/>
      <c r="G388" s="108" t="s">
        <v>1931</v>
      </c>
      <c r="H388" s="108" t="s">
        <v>1931</v>
      </c>
      <c r="I388" s="108" t="s">
        <v>1931</v>
      </c>
      <c r="J388" s="108" t="s">
        <v>1931</v>
      </c>
      <c r="K388" s="108" t="s">
        <v>1931</v>
      </c>
      <c r="L388" s="108" t="s">
        <v>1931</v>
      </c>
      <c r="M388" s="108" t="s">
        <v>1931</v>
      </c>
      <c r="N388" s="108" t="s">
        <v>1931</v>
      </c>
      <c r="O388" s="108" t="s">
        <v>1931</v>
      </c>
      <c r="P388" s="108" t="s">
        <v>1931</v>
      </c>
      <c r="Q388" s="108" t="s">
        <v>1931</v>
      </c>
      <c r="R388" s="108"/>
      <c r="S388" s="108"/>
      <c r="T388" s="108"/>
      <c r="U388" s="108"/>
      <c r="V388" s="108"/>
      <c r="W388" s="108"/>
      <c r="X388" s="108"/>
      <c r="Y388" s="108"/>
      <c r="Z388" s="108"/>
      <c r="AA388" s="108"/>
      <c r="AB388" s="108"/>
      <c r="AC388" s="108"/>
      <c r="AD388" s="108"/>
      <c r="AE388" s="108"/>
      <c r="AF388" s="108"/>
      <c r="AG388" s="108"/>
      <c r="AH388" s="108"/>
      <c r="AI388" s="108"/>
      <c r="AJ388" s="108"/>
      <c r="AK388" s="108"/>
      <c r="AL388" s="108"/>
      <c r="AM388" s="108"/>
    </row>
    <row r="389" spans="1:39" x14ac:dyDescent="0.4">
      <c r="A389" s="107" t="s">
        <v>497</v>
      </c>
      <c r="B389" s="107" t="s">
        <v>30</v>
      </c>
      <c r="C389" s="108" t="s">
        <v>1993</v>
      </c>
      <c r="D389" s="107" t="s">
        <v>714</v>
      </c>
      <c r="E389" s="107" t="s">
        <v>715</v>
      </c>
      <c r="F389" s="108"/>
      <c r="G389" s="108" t="s">
        <v>1931</v>
      </c>
      <c r="H389" s="108" t="s">
        <v>1931</v>
      </c>
      <c r="I389" s="108" t="s">
        <v>1931</v>
      </c>
      <c r="J389" s="108" t="s">
        <v>1931</v>
      </c>
      <c r="K389" s="108" t="s">
        <v>1931</v>
      </c>
      <c r="L389" s="108" t="s">
        <v>1931</v>
      </c>
      <c r="M389" s="108" t="s">
        <v>1931</v>
      </c>
      <c r="N389" s="108" t="s">
        <v>1931</v>
      </c>
      <c r="O389" s="108" t="s">
        <v>1931</v>
      </c>
      <c r="P389" s="108" t="s">
        <v>1931</v>
      </c>
      <c r="Q389" s="108" t="s">
        <v>1931</v>
      </c>
      <c r="R389" s="108"/>
      <c r="S389" s="108"/>
      <c r="T389" s="108"/>
      <c r="U389" s="108"/>
      <c r="V389" s="108"/>
      <c r="W389" s="108"/>
      <c r="X389" s="108"/>
      <c r="Y389" s="108"/>
      <c r="Z389" s="108"/>
      <c r="AA389" s="108"/>
      <c r="AB389" s="108"/>
      <c r="AC389" s="108"/>
      <c r="AD389" s="108"/>
      <c r="AE389" s="108"/>
      <c r="AF389" s="108"/>
      <c r="AG389" s="108"/>
      <c r="AH389" s="108"/>
      <c r="AI389" s="108"/>
      <c r="AJ389" s="108"/>
      <c r="AK389" s="108"/>
      <c r="AL389" s="108"/>
      <c r="AM389" s="108"/>
    </row>
    <row r="390" spans="1:39" x14ac:dyDescent="0.4">
      <c r="A390" s="107" t="s">
        <v>497</v>
      </c>
      <c r="B390" s="107" t="s">
        <v>30</v>
      </c>
      <c r="C390" s="108" t="s">
        <v>1993</v>
      </c>
      <c r="D390" s="107" t="s">
        <v>718</v>
      </c>
      <c r="E390" s="107" t="s">
        <v>719</v>
      </c>
      <c r="F390" s="108"/>
      <c r="G390" s="108" t="s">
        <v>1931</v>
      </c>
      <c r="H390" s="108" t="s">
        <v>1931</v>
      </c>
      <c r="I390" s="108" t="s">
        <v>1931</v>
      </c>
      <c r="J390" s="108" t="s">
        <v>1931</v>
      </c>
      <c r="K390" s="108" t="s">
        <v>1931</v>
      </c>
      <c r="L390" s="108" t="s">
        <v>1931</v>
      </c>
      <c r="M390" s="108" t="s">
        <v>1931</v>
      </c>
      <c r="N390" s="108" t="s">
        <v>1931</v>
      </c>
      <c r="O390" s="108" t="s">
        <v>1931</v>
      </c>
      <c r="P390" s="108" t="s">
        <v>1931</v>
      </c>
      <c r="Q390" s="108" t="s">
        <v>1931</v>
      </c>
      <c r="R390" s="108"/>
      <c r="S390" s="108"/>
      <c r="T390" s="108"/>
      <c r="U390" s="108"/>
      <c r="V390" s="108"/>
      <c r="W390" s="108"/>
      <c r="X390" s="108"/>
      <c r="Y390" s="108"/>
      <c r="Z390" s="108"/>
      <c r="AA390" s="108"/>
      <c r="AB390" s="108"/>
      <c r="AC390" s="108"/>
      <c r="AD390" s="108"/>
      <c r="AE390" s="108"/>
      <c r="AF390" s="108"/>
      <c r="AG390" s="108"/>
      <c r="AH390" s="108"/>
      <c r="AI390" s="108"/>
      <c r="AJ390" s="108"/>
      <c r="AK390" s="108"/>
      <c r="AL390" s="108"/>
      <c r="AM390" s="108"/>
    </row>
    <row r="391" spans="1:39" x14ac:dyDescent="0.4">
      <c r="A391" s="107" t="s">
        <v>497</v>
      </c>
      <c r="B391" s="107" t="s">
        <v>30</v>
      </c>
      <c r="C391" s="108" t="s">
        <v>1993</v>
      </c>
      <c r="D391" s="107" t="s">
        <v>722</v>
      </c>
      <c r="E391" s="107" t="s">
        <v>723</v>
      </c>
      <c r="F391" s="108"/>
      <c r="G391" s="108" t="s">
        <v>1931</v>
      </c>
      <c r="H391" s="108" t="s">
        <v>1931</v>
      </c>
      <c r="I391" s="108" t="s">
        <v>1931</v>
      </c>
      <c r="J391" s="108" t="s">
        <v>1931</v>
      </c>
      <c r="K391" s="108" t="s">
        <v>1931</v>
      </c>
      <c r="L391" s="108" t="s">
        <v>1931</v>
      </c>
      <c r="M391" s="108" t="s">
        <v>1931</v>
      </c>
      <c r="N391" s="108" t="s">
        <v>1931</v>
      </c>
      <c r="O391" s="108" t="s">
        <v>1931</v>
      </c>
      <c r="P391" s="108" t="s">
        <v>1931</v>
      </c>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8"/>
      <c r="AL391" s="108"/>
      <c r="AM391" s="108"/>
    </row>
    <row r="392" spans="1:39" x14ac:dyDescent="0.4">
      <c r="A392" s="107" t="s">
        <v>497</v>
      </c>
      <c r="B392" s="107" t="s">
        <v>30</v>
      </c>
      <c r="C392" s="108" t="s">
        <v>1993</v>
      </c>
      <c r="D392" s="107" t="s">
        <v>2747</v>
      </c>
      <c r="E392" s="107" t="s">
        <v>725</v>
      </c>
      <c r="F392" s="108"/>
      <c r="G392" s="108" t="s">
        <v>1931</v>
      </c>
      <c r="H392" s="108" t="s">
        <v>1931</v>
      </c>
      <c r="I392" s="108" t="s">
        <v>1931</v>
      </c>
      <c r="J392" s="108" t="s">
        <v>1931</v>
      </c>
      <c r="K392" s="108" t="s">
        <v>1931</v>
      </c>
      <c r="L392" s="108" t="s">
        <v>1931</v>
      </c>
      <c r="M392" s="108" t="s">
        <v>1931</v>
      </c>
      <c r="N392" s="108" t="s">
        <v>1931</v>
      </c>
      <c r="O392" s="108" t="s">
        <v>1931</v>
      </c>
      <c r="P392" s="108" t="s">
        <v>1931</v>
      </c>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8"/>
      <c r="AL392" s="108"/>
      <c r="AM392" s="108"/>
    </row>
    <row r="393" spans="1:39" x14ac:dyDescent="0.4">
      <c r="A393" s="107" t="s">
        <v>497</v>
      </c>
      <c r="B393" s="107" t="s">
        <v>24</v>
      </c>
      <c r="C393" s="108" t="s">
        <v>1993</v>
      </c>
      <c r="D393" s="107" t="s">
        <v>634</v>
      </c>
      <c r="E393" s="107" t="s">
        <v>635</v>
      </c>
      <c r="F393" s="108"/>
      <c r="G393" s="108" t="s">
        <v>1931</v>
      </c>
      <c r="H393" s="108" t="s">
        <v>1931</v>
      </c>
      <c r="I393" s="108" t="s">
        <v>1931</v>
      </c>
      <c r="J393" s="108" t="s">
        <v>1931</v>
      </c>
      <c r="K393" s="108" t="s">
        <v>1931</v>
      </c>
      <c r="L393" s="108" t="s">
        <v>1931</v>
      </c>
      <c r="M393" s="108" t="s">
        <v>1931</v>
      </c>
      <c r="N393" s="108" t="s">
        <v>1931</v>
      </c>
      <c r="O393" s="108" t="s">
        <v>1931</v>
      </c>
      <c r="P393" s="108" t="s">
        <v>1931</v>
      </c>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8"/>
      <c r="AL393" s="108"/>
      <c r="AM393" s="108"/>
    </row>
    <row r="394" spans="1:39" x14ac:dyDescent="0.4">
      <c r="A394" s="107" t="s">
        <v>497</v>
      </c>
      <c r="B394" s="107" t="s">
        <v>1842</v>
      </c>
      <c r="C394" s="108" t="s">
        <v>1993</v>
      </c>
      <c r="D394" s="107" t="s">
        <v>838</v>
      </c>
      <c r="E394" s="107" t="s">
        <v>839</v>
      </c>
      <c r="F394" s="108" t="s">
        <v>1931</v>
      </c>
      <c r="G394" s="108" t="s">
        <v>1931</v>
      </c>
      <c r="H394" s="108" t="s">
        <v>1931</v>
      </c>
      <c r="I394" s="108" t="s">
        <v>1931</v>
      </c>
      <c r="J394" s="108" t="s">
        <v>1931</v>
      </c>
      <c r="K394" s="108" t="s">
        <v>1931</v>
      </c>
      <c r="L394" s="108" t="s">
        <v>1931</v>
      </c>
      <c r="M394" s="108" t="s">
        <v>1931</v>
      </c>
      <c r="N394" s="108" t="s">
        <v>1931</v>
      </c>
      <c r="O394" s="108" t="s">
        <v>1931</v>
      </c>
      <c r="P394" s="108" t="s">
        <v>1931</v>
      </c>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8"/>
      <c r="AL394" s="108"/>
      <c r="AM394" s="108"/>
    </row>
    <row r="395" spans="1:39" x14ac:dyDescent="0.4">
      <c r="A395" s="107" t="s">
        <v>497</v>
      </c>
      <c r="B395" s="107" t="s">
        <v>1842</v>
      </c>
      <c r="C395" s="108" t="s">
        <v>1993</v>
      </c>
      <c r="D395" s="107" t="s">
        <v>840</v>
      </c>
      <c r="E395" s="107" t="s">
        <v>841</v>
      </c>
      <c r="F395" s="108" t="s">
        <v>1931</v>
      </c>
      <c r="G395" s="108" t="s">
        <v>1931</v>
      </c>
      <c r="H395" s="108" t="s">
        <v>1931</v>
      </c>
      <c r="I395" s="108" t="s">
        <v>1931</v>
      </c>
      <c r="J395" s="108" t="s">
        <v>1931</v>
      </c>
      <c r="K395" s="108" t="s">
        <v>1931</v>
      </c>
      <c r="L395" s="108" t="s">
        <v>1931</v>
      </c>
      <c r="M395" s="108" t="s">
        <v>1931</v>
      </c>
      <c r="N395" s="108" t="s">
        <v>1931</v>
      </c>
      <c r="O395" s="108" t="s">
        <v>1931</v>
      </c>
      <c r="P395" s="108" t="s">
        <v>1931</v>
      </c>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8"/>
      <c r="AL395" s="108"/>
      <c r="AM395" s="108"/>
    </row>
    <row r="396" spans="1:39" x14ac:dyDescent="0.4">
      <c r="A396" s="107" t="s">
        <v>497</v>
      </c>
      <c r="B396" s="107" t="s">
        <v>1842</v>
      </c>
      <c r="C396" s="108" t="s">
        <v>1993</v>
      </c>
      <c r="D396" s="107" t="s">
        <v>842</v>
      </c>
      <c r="E396" s="107" t="s">
        <v>843</v>
      </c>
      <c r="F396" s="108"/>
      <c r="G396" s="108" t="s">
        <v>1931</v>
      </c>
      <c r="H396" s="108" t="s">
        <v>1931</v>
      </c>
      <c r="I396" s="108" t="s">
        <v>1931</v>
      </c>
      <c r="J396" s="108" t="s">
        <v>1931</v>
      </c>
      <c r="K396" s="108" t="s">
        <v>1931</v>
      </c>
      <c r="L396" s="108" t="s">
        <v>1931</v>
      </c>
      <c r="M396" s="108" t="s">
        <v>1931</v>
      </c>
      <c r="N396" s="108" t="s">
        <v>1931</v>
      </c>
      <c r="O396" s="108" t="s">
        <v>1931</v>
      </c>
      <c r="P396" s="108" t="s">
        <v>1931</v>
      </c>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8"/>
      <c r="AL396" s="108"/>
      <c r="AM396" s="108"/>
    </row>
    <row r="397" spans="1:39" x14ac:dyDescent="0.4">
      <c r="A397" s="107" t="s">
        <v>497</v>
      </c>
      <c r="B397" s="107" t="s">
        <v>30</v>
      </c>
      <c r="C397" s="108" t="s">
        <v>1993</v>
      </c>
      <c r="D397" s="107" t="s">
        <v>728</v>
      </c>
      <c r="E397" s="107" t="s">
        <v>729</v>
      </c>
      <c r="F397" s="108"/>
      <c r="G397" s="108" t="s">
        <v>1931</v>
      </c>
      <c r="H397" s="108" t="s">
        <v>1931</v>
      </c>
      <c r="I397" s="108" t="s">
        <v>1931</v>
      </c>
      <c r="J397" s="108" t="s">
        <v>1931</v>
      </c>
      <c r="K397" s="108" t="s">
        <v>1931</v>
      </c>
      <c r="L397" s="108" t="s">
        <v>1931</v>
      </c>
      <c r="M397" s="108" t="s">
        <v>1931</v>
      </c>
      <c r="N397" s="108" t="s">
        <v>1931</v>
      </c>
      <c r="O397" s="108" t="s">
        <v>1931</v>
      </c>
      <c r="P397" s="108" t="s">
        <v>1931</v>
      </c>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8"/>
      <c r="AL397" s="108"/>
      <c r="AM397" s="108"/>
    </row>
    <row r="398" spans="1:39" x14ac:dyDescent="0.4">
      <c r="A398" s="107" t="s">
        <v>497</v>
      </c>
      <c r="B398" s="107" t="s">
        <v>30</v>
      </c>
      <c r="C398" s="108" t="s">
        <v>1993</v>
      </c>
      <c r="D398" s="107" t="s">
        <v>732</v>
      </c>
      <c r="E398" s="107" t="s">
        <v>733</v>
      </c>
      <c r="F398" s="108"/>
      <c r="G398" s="108" t="s">
        <v>1931</v>
      </c>
      <c r="H398" s="108" t="s">
        <v>1931</v>
      </c>
      <c r="I398" s="108" t="s">
        <v>1931</v>
      </c>
      <c r="J398" s="108" t="s">
        <v>1931</v>
      </c>
      <c r="K398" s="108" t="s">
        <v>1931</v>
      </c>
      <c r="L398" s="108" t="s">
        <v>1931</v>
      </c>
      <c r="M398" s="108" t="s">
        <v>1931</v>
      </c>
      <c r="N398" s="108" t="s">
        <v>1931</v>
      </c>
      <c r="O398" s="108" t="s">
        <v>1931</v>
      </c>
      <c r="P398" s="108" t="s">
        <v>1931</v>
      </c>
      <c r="Q398" s="108"/>
      <c r="R398" s="108"/>
      <c r="S398" s="108"/>
      <c r="T398" s="108"/>
      <c r="U398" s="108"/>
      <c r="V398" s="108"/>
      <c r="W398" s="108"/>
      <c r="X398" s="108"/>
      <c r="Y398" s="108"/>
      <c r="Z398" s="108"/>
      <c r="AA398" s="108"/>
      <c r="AB398" s="108"/>
      <c r="AC398" s="108"/>
      <c r="AD398" s="108"/>
      <c r="AE398" s="108"/>
      <c r="AF398" s="108"/>
      <c r="AG398" s="108"/>
      <c r="AH398" s="108"/>
      <c r="AI398" s="108"/>
      <c r="AJ398" s="108"/>
      <c r="AK398" s="108"/>
      <c r="AL398" s="108"/>
      <c r="AM398" s="108"/>
    </row>
    <row r="399" spans="1:39" x14ac:dyDescent="0.4">
      <c r="A399" s="107" t="s">
        <v>497</v>
      </c>
      <c r="B399" s="107" t="s">
        <v>30</v>
      </c>
      <c r="C399" s="108" t="s">
        <v>1993</v>
      </c>
      <c r="D399" s="107" t="s">
        <v>2748</v>
      </c>
      <c r="E399" s="107" t="s">
        <v>735</v>
      </c>
      <c r="F399" s="108"/>
      <c r="G399" s="108" t="s">
        <v>1931</v>
      </c>
      <c r="H399" s="108" t="s">
        <v>1931</v>
      </c>
      <c r="I399" s="108" t="s">
        <v>1931</v>
      </c>
      <c r="J399" s="108" t="s">
        <v>1931</v>
      </c>
      <c r="K399" s="108" t="s">
        <v>1931</v>
      </c>
      <c r="L399" s="108" t="s">
        <v>1931</v>
      </c>
      <c r="M399" s="108" t="s">
        <v>1931</v>
      </c>
      <c r="N399" s="108" t="s">
        <v>1931</v>
      </c>
      <c r="O399" s="108" t="s">
        <v>1931</v>
      </c>
      <c r="P399" s="108" t="s">
        <v>1931</v>
      </c>
      <c r="Q399" s="108"/>
      <c r="R399" s="108"/>
      <c r="S399" s="108"/>
      <c r="T399" s="108"/>
      <c r="U399" s="108"/>
      <c r="V399" s="108"/>
      <c r="W399" s="108"/>
      <c r="X399" s="108"/>
      <c r="Y399" s="108"/>
      <c r="Z399" s="108"/>
      <c r="AA399" s="108"/>
      <c r="AB399" s="108"/>
      <c r="AC399" s="108"/>
      <c r="AD399" s="108"/>
      <c r="AE399" s="108"/>
      <c r="AF399" s="108"/>
      <c r="AG399" s="108"/>
      <c r="AH399" s="108"/>
      <c r="AI399" s="108"/>
      <c r="AJ399" s="108"/>
      <c r="AK399" s="108"/>
      <c r="AL399" s="108"/>
      <c r="AM399" s="108"/>
    </row>
    <row r="400" spans="1:39" x14ac:dyDescent="0.4">
      <c r="A400" s="107" t="s">
        <v>547</v>
      </c>
      <c r="B400" s="107" t="s">
        <v>36</v>
      </c>
      <c r="C400" s="108" t="s">
        <v>1993</v>
      </c>
      <c r="D400" s="107" t="s">
        <v>550</v>
      </c>
      <c r="E400" s="107" t="s">
        <v>551</v>
      </c>
      <c r="F400" s="108"/>
      <c r="G400" s="108"/>
      <c r="H400" s="108" t="s">
        <v>1931</v>
      </c>
      <c r="I400" s="108" t="s">
        <v>1931</v>
      </c>
      <c r="J400" s="108" t="s">
        <v>1931</v>
      </c>
      <c r="K400" s="108" t="s">
        <v>1931</v>
      </c>
      <c r="L400" s="108" t="s">
        <v>1931</v>
      </c>
      <c r="M400" s="108" t="s">
        <v>1931</v>
      </c>
      <c r="N400" s="108" t="s">
        <v>1931</v>
      </c>
      <c r="O400" s="108" t="s">
        <v>1931</v>
      </c>
      <c r="P400" s="108" t="s">
        <v>1931</v>
      </c>
      <c r="Q400" s="108" t="s">
        <v>1931</v>
      </c>
      <c r="R400" s="108"/>
      <c r="S400" s="108"/>
      <c r="T400" s="108"/>
      <c r="U400" s="108"/>
      <c r="V400" s="108"/>
      <c r="W400" s="108"/>
      <c r="X400" s="108"/>
      <c r="Y400" s="108"/>
      <c r="Z400" s="108"/>
      <c r="AA400" s="108"/>
      <c r="AB400" s="108"/>
      <c r="AC400" s="108"/>
      <c r="AD400" s="108"/>
      <c r="AE400" s="108"/>
      <c r="AF400" s="108"/>
      <c r="AG400" s="108"/>
      <c r="AH400" s="108"/>
      <c r="AI400" s="108"/>
      <c r="AJ400" s="108"/>
      <c r="AK400" s="108"/>
      <c r="AL400" s="108"/>
      <c r="AM400" s="108"/>
    </row>
    <row r="401" spans="1:39" x14ac:dyDescent="0.4">
      <c r="A401" s="107" t="s">
        <v>497</v>
      </c>
      <c r="B401" s="107" t="s">
        <v>31</v>
      </c>
      <c r="C401" s="108" t="s">
        <v>1993</v>
      </c>
      <c r="D401" s="107" t="s">
        <v>683</v>
      </c>
      <c r="E401" s="107" t="s">
        <v>2765</v>
      </c>
      <c r="F401" s="108" t="s">
        <v>1931</v>
      </c>
      <c r="G401" s="108" t="s">
        <v>1931</v>
      </c>
      <c r="H401" s="108" t="s">
        <v>1931</v>
      </c>
      <c r="I401" s="108" t="s">
        <v>1931</v>
      </c>
      <c r="J401" s="108" t="s">
        <v>1931</v>
      </c>
      <c r="K401" s="108" t="s">
        <v>1931</v>
      </c>
      <c r="L401" s="108" t="s">
        <v>1931</v>
      </c>
      <c r="M401" s="108" t="s">
        <v>1931</v>
      </c>
      <c r="N401" s="108" t="s">
        <v>1931</v>
      </c>
      <c r="O401" s="108" t="s">
        <v>1931</v>
      </c>
      <c r="P401" s="108" t="s">
        <v>1931</v>
      </c>
      <c r="Q401" s="108" t="s">
        <v>1931</v>
      </c>
      <c r="R401" s="108"/>
      <c r="S401" s="108"/>
      <c r="T401" s="108"/>
      <c r="U401" s="108"/>
      <c r="V401" s="108"/>
      <c r="W401" s="108"/>
      <c r="X401" s="108"/>
      <c r="Y401" s="108"/>
      <c r="Z401" s="108"/>
      <c r="AA401" s="108"/>
      <c r="AB401" s="108"/>
      <c r="AC401" s="108"/>
      <c r="AD401" s="108"/>
      <c r="AE401" s="108"/>
      <c r="AF401" s="108"/>
      <c r="AG401" s="108"/>
      <c r="AH401" s="108"/>
      <c r="AI401" s="108"/>
      <c r="AJ401" s="108"/>
      <c r="AK401" s="108"/>
      <c r="AL401" s="108"/>
      <c r="AM401" s="108"/>
    </row>
    <row r="402" spans="1:39" x14ac:dyDescent="0.4">
      <c r="A402" s="107" t="s">
        <v>497</v>
      </c>
      <c r="B402" s="107" t="s">
        <v>30</v>
      </c>
      <c r="C402" s="108" t="s">
        <v>1993</v>
      </c>
      <c r="D402" s="107" t="s">
        <v>738</v>
      </c>
      <c r="E402" s="107" t="s">
        <v>739</v>
      </c>
      <c r="F402" s="108"/>
      <c r="G402" s="108" t="s">
        <v>1931</v>
      </c>
      <c r="H402" s="108" t="s">
        <v>1931</v>
      </c>
      <c r="I402" s="108" t="s">
        <v>1931</v>
      </c>
      <c r="J402" s="108" t="s">
        <v>1931</v>
      </c>
      <c r="K402" s="108" t="s">
        <v>1931</v>
      </c>
      <c r="L402" s="108" t="s">
        <v>1931</v>
      </c>
      <c r="M402" s="108" t="s">
        <v>1931</v>
      </c>
      <c r="N402" s="108" t="s">
        <v>1931</v>
      </c>
      <c r="O402" s="108" t="s">
        <v>1931</v>
      </c>
      <c r="P402" s="108" t="s">
        <v>1931</v>
      </c>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8"/>
      <c r="AL402" s="108"/>
      <c r="AM402" s="108"/>
    </row>
    <row r="403" spans="1:39" x14ac:dyDescent="0.4">
      <c r="A403" s="107" t="s">
        <v>94</v>
      </c>
      <c r="B403" s="107" t="s">
        <v>35</v>
      </c>
      <c r="C403" s="108" t="s">
        <v>1993</v>
      </c>
      <c r="D403" s="107" t="s">
        <v>2071</v>
      </c>
      <c r="E403" s="107" t="s">
        <v>2072</v>
      </c>
      <c r="F403" s="108"/>
      <c r="G403" s="108"/>
      <c r="H403" s="108"/>
      <c r="I403" s="108"/>
      <c r="J403" s="108"/>
      <c r="K403" s="108"/>
      <c r="L403" s="108" t="s">
        <v>1931</v>
      </c>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8"/>
      <c r="AL403" s="108"/>
      <c r="AM403" s="108"/>
    </row>
    <row r="404" spans="1:39" x14ac:dyDescent="0.4">
      <c r="A404" s="107" t="s">
        <v>94</v>
      </c>
      <c r="B404" s="107" t="s">
        <v>35</v>
      </c>
      <c r="C404" s="108" t="s">
        <v>1993</v>
      </c>
      <c r="D404" s="107" t="s">
        <v>2073</v>
      </c>
      <c r="E404" s="107" t="s">
        <v>2074</v>
      </c>
      <c r="F404" s="108"/>
      <c r="G404" s="108"/>
      <c r="H404" s="108"/>
      <c r="I404" s="108"/>
      <c r="J404" s="108"/>
      <c r="K404" s="108" t="s">
        <v>1931</v>
      </c>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8"/>
      <c r="AL404" s="108"/>
      <c r="AM404" s="108"/>
    </row>
    <row r="405" spans="1:39" x14ac:dyDescent="0.4">
      <c r="A405" s="107" t="s">
        <v>497</v>
      </c>
      <c r="B405" s="107" t="s">
        <v>30</v>
      </c>
      <c r="C405" s="108" t="s">
        <v>1993</v>
      </c>
      <c r="D405" s="107" t="s">
        <v>742</v>
      </c>
      <c r="E405" s="107" t="s">
        <v>743</v>
      </c>
      <c r="F405" s="108"/>
      <c r="G405" s="108" t="s">
        <v>1931</v>
      </c>
      <c r="H405" s="108" t="s">
        <v>1931</v>
      </c>
      <c r="I405" s="108" t="s">
        <v>1931</v>
      </c>
      <c r="J405" s="108" t="s">
        <v>1931</v>
      </c>
      <c r="K405" s="108" t="s">
        <v>1931</v>
      </c>
      <c r="L405" s="108" t="s">
        <v>1931</v>
      </c>
      <c r="M405" s="108" t="s">
        <v>1931</v>
      </c>
      <c r="N405" s="108" t="s">
        <v>1931</v>
      </c>
      <c r="O405" s="108" t="s">
        <v>1931</v>
      </c>
      <c r="P405" s="108" t="s">
        <v>1931</v>
      </c>
      <c r="Q405" s="108" t="s">
        <v>1931</v>
      </c>
      <c r="R405" s="108"/>
      <c r="S405" s="108"/>
      <c r="T405" s="108"/>
      <c r="U405" s="108"/>
      <c r="V405" s="108"/>
      <c r="W405" s="108"/>
      <c r="X405" s="108"/>
      <c r="Y405" s="108"/>
      <c r="Z405" s="108"/>
      <c r="AA405" s="108"/>
      <c r="AB405" s="108"/>
      <c r="AC405" s="108"/>
      <c r="AD405" s="108"/>
      <c r="AE405" s="108"/>
      <c r="AF405" s="108"/>
      <c r="AG405" s="108"/>
      <c r="AH405" s="108"/>
      <c r="AI405" s="108"/>
      <c r="AJ405" s="108"/>
      <c r="AK405" s="108"/>
      <c r="AL405" s="108"/>
      <c r="AM405" s="108"/>
    </row>
    <row r="406" spans="1:39" x14ac:dyDescent="0.4">
      <c r="A406" s="107" t="s">
        <v>497</v>
      </c>
      <c r="B406" s="107" t="s">
        <v>30</v>
      </c>
      <c r="C406" s="108" t="s">
        <v>1993</v>
      </c>
      <c r="D406" s="107" t="s">
        <v>746</v>
      </c>
      <c r="E406" s="107" t="s">
        <v>747</v>
      </c>
      <c r="F406" s="108"/>
      <c r="G406" s="108" t="s">
        <v>1931</v>
      </c>
      <c r="H406" s="108" t="s">
        <v>1931</v>
      </c>
      <c r="I406" s="108" t="s">
        <v>1931</v>
      </c>
      <c r="J406" s="108" t="s">
        <v>1931</v>
      </c>
      <c r="K406" s="108" t="s">
        <v>1931</v>
      </c>
      <c r="L406" s="108" t="s">
        <v>1931</v>
      </c>
      <c r="M406" s="108" t="s">
        <v>1931</v>
      </c>
      <c r="N406" s="108" t="s">
        <v>1931</v>
      </c>
      <c r="O406" s="108" t="s">
        <v>1931</v>
      </c>
      <c r="P406" s="108" t="s">
        <v>1931</v>
      </c>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8"/>
      <c r="AL406" s="108"/>
      <c r="AM406" s="108"/>
    </row>
    <row r="407" spans="1:39" x14ac:dyDescent="0.4">
      <c r="A407" s="107" t="s">
        <v>497</v>
      </c>
      <c r="B407" s="107" t="s">
        <v>30</v>
      </c>
      <c r="C407" s="108" t="s">
        <v>1993</v>
      </c>
      <c r="D407" s="107" t="s">
        <v>750</v>
      </c>
      <c r="E407" s="107" t="s">
        <v>751</v>
      </c>
      <c r="F407" s="108"/>
      <c r="G407" s="108" t="s">
        <v>1931</v>
      </c>
      <c r="H407" s="108" t="s">
        <v>1931</v>
      </c>
      <c r="I407" s="108" t="s">
        <v>1931</v>
      </c>
      <c r="J407" s="108" t="s">
        <v>1931</v>
      </c>
      <c r="K407" s="108" t="s">
        <v>1931</v>
      </c>
      <c r="L407" s="108" t="s">
        <v>1931</v>
      </c>
      <c r="M407" s="108" t="s">
        <v>1931</v>
      </c>
      <c r="N407" s="108" t="s">
        <v>1931</v>
      </c>
      <c r="O407" s="108" t="s">
        <v>1931</v>
      </c>
      <c r="P407" s="108" t="s">
        <v>1931</v>
      </c>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8"/>
      <c r="AL407" s="108"/>
      <c r="AM407" s="108"/>
    </row>
    <row r="408" spans="1:39" x14ac:dyDescent="0.4">
      <c r="A408" s="107" t="s">
        <v>94</v>
      </c>
      <c r="B408" s="107" t="s">
        <v>35</v>
      </c>
      <c r="C408" s="108" t="s">
        <v>1993</v>
      </c>
      <c r="D408" s="107" t="s">
        <v>2075</v>
      </c>
      <c r="E408" s="107" t="s">
        <v>2076</v>
      </c>
      <c r="F408" s="108"/>
      <c r="G408" s="108"/>
      <c r="H408" s="108"/>
      <c r="I408" s="108"/>
      <c r="J408" s="108"/>
      <c r="K408" s="108"/>
      <c r="L408" s="108" t="s">
        <v>1931</v>
      </c>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8"/>
      <c r="AL408" s="108"/>
      <c r="AM408" s="108"/>
    </row>
    <row r="409" spans="1:39" x14ac:dyDescent="0.4">
      <c r="A409" s="107" t="s">
        <v>497</v>
      </c>
      <c r="B409" s="107" t="s">
        <v>31</v>
      </c>
      <c r="C409" s="108" t="s">
        <v>1993</v>
      </c>
      <c r="D409" s="107" t="s">
        <v>682</v>
      </c>
      <c r="E409" s="107" t="s">
        <v>2766</v>
      </c>
      <c r="F409" s="108" t="s">
        <v>1931</v>
      </c>
      <c r="G409" s="108" t="s">
        <v>1931</v>
      </c>
      <c r="H409" s="108" t="s">
        <v>1931</v>
      </c>
      <c r="I409" s="108" t="s">
        <v>1931</v>
      </c>
      <c r="J409" s="108" t="s">
        <v>1931</v>
      </c>
      <c r="K409" s="108" t="s">
        <v>1931</v>
      </c>
      <c r="L409" s="108" t="s">
        <v>1931</v>
      </c>
      <c r="M409" s="108" t="s">
        <v>1931</v>
      </c>
      <c r="N409" s="108" t="s">
        <v>1931</v>
      </c>
      <c r="O409" s="108" t="s">
        <v>1931</v>
      </c>
      <c r="P409" s="108" t="s">
        <v>1931</v>
      </c>
      <c r="Q409" s="108" t="s">
        <v>1931</v>
      </c>
      <c r="R409" s="108"/>
      <c r="S409" s="108"/>
      <c r="T409" s="108"/>
      <c r="U409" s="108"/>
      <c r="V409" s="108"/>
      <c r="W409" s="108"/>
      <c r="X409" s="108"/>
      <c r="Y409" s="108"/>
      <c r="Z409" s="108"/>
      <c r="AA409" s="108"/>
      <c r="AB409" s="108"/>
      <c r="AC409" s="108"/>
      <c r="AD409" s="108"/>
      <c r="AE409" s="108"/>
      <c r="AF409" s="108"/>
      <c r="AG409" s="108"/>
      <c r="AH409" s="108"/>
      <c r="AI409" s="108"/>
      <c r="AJ409" s="108"/>
      <c r="AK409" s="108"/>
      <c r="AL409" s="108"/>
      <c r="AM409" s="108"/>
    </row>
    <row r="410" spans="1:39" x14ac:dyDescent="0.4">
      <c r="A410" s="107" t="s">
        <v>497</v>
      </c>
      <c r="B410" s="107" t="s">
        <v>1842</v>
      </c>
      <c r="C410" s="108" t="s">
        <v>1993</v>
      </c>
      <c r="D410" s="107" t="s">
        <v>2767</v>
      </c>
      <c r="E410" s="107" t="s">
        <v>2768</v>
      </c>
      <c r="F410" s="108"/>
      <c r="G410" s="108"/>
      <c r="H410" s="108"/>
      <c r="I410" s="108" t="s">
        <v>1931</v>
      </c>
      <c r="J410" s="108" t="s">
        <v>1931</v>
      </c>
      <c r="K410" s="108" t="s">
        <v>1931</v>
      </c>
      <c r="L410" s="108" t="s">
        <v>1931</v>
      </c>
      <c r="M410" s="108" t="s">
        <v>1931</v>
      </c>
      <c r="N410" s="108" t="s">
        <v>1931</v>
      </c>
      <c r="O410" s="108" t="s">
        <v>1931</v>
      </c>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row>
    <row r="411" spans="1:39" x14ac:dyDescent="0.4">
      <c r="A411" s="107" t="s">
        <v>497</v>
      </c>
      <c r="B411" s="107" t="s">
        <v>30</v>
      </c>
      <c r="C411" s="108" t="s">
        <v>1993</v>
      </c>
      <c r="D411" s="107" t="s">
        <v>758</v>
      </c>
      <c r="E411" s="107" t="s">
        <v>759</v>
      </c>
      <c r="F411" s="108"/>
      <c r="G411" s="108" t="s">
        <v>1931</v>
      </c>
      <c r="H411" s="108" t="s">
        <v>1931</v>
      </c>
      <c r="I411" s="108" t="s">
        <v>1931</v>
      </c>
      <c r="J411" s="108" t="s">
        <v>1931</v>
      </c>
      <c r="K411" s="108" t="s">
        <v>1931</v>
      </c>
      <c r="L411" s="108" t="s">
        <v>1931</v>
      </c>
      <c r="M411" s="108" t="s">
        <v>1931</v>
      </c>
      <c r="N411" s="108" t="s">
        <v>1931</v>
      </c>
      <c r="O411" s="108" t="s">
        <v>1931</v>
      </c>
      <c r="P411" s="108" t="s">
        <v>1931</v>
      </c>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8"/>
      <c r="AL411" s="108"/>
      <c r="AM411" s="108"/>
    </row>
    <row r="412" spans="1:39" x14ac:dyDescent="0.4">
      <c r="A412" s="107" t="s">
        <v>497</v>
      </c>
      <c r="B412" s="107" t="s">
        <v>30</v>
      </c>
      <c r="C412" s="108" t="s">
        <v>1993</v>
      </c>
      <c r="D412" s="107" t="s">
        <v>754</v>
      </c>
      <c r="E412" s="107" t="s">
        <v>755</v>
      </c>
      <c r="F412" s="108"/>
      <c r="G412" s="108" t="s">
        <v>1931</v>
      </c>
      <c r="H412" s="108" t="s">
        <v>1931</v>
      </c>
      <c r="I412" s="108" t="s">
        <v>1931</v>
      </c>
      <c r="J412" s="108" t="s">
        <v>1931</v>
      </c>
      <c r="K412" s="108" t="s">
        <v>1931</v>
      </c>
      <c r="L412" s="108" t="s">
        <v>1931</v>
      </c>
      <c r="M412" s="108" t="s">
        <v>1931</v>
      </c>
      <c r="N412" s="108" t="s">
        <v>1931</v>
      </c>
      <c r="O412" s="108" t="s">
        <v>1931</v>
      </c>
      <c r="P412" s="108" t="s">
        <v>1931</v>
      </c>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8"/>
      <c r="AL412" s="108"/>
      <c r="AM412" s="108"/>
    </row>
    <row r="413" spans="1:39" x14ac:dyDescent="0.4">
      <c r="A413" s="107" t="s">
        <v>497</v>
      </c>
      <c r="B413" s="107" t="s">
        <v>30</v>
      </c>
      <c r="C413" s="108" t="s">
        <v>1993</v>
      </c>
      <c r="D413" s="107" t="s">
        <v>762</v>
      </c>
      <c r="E413" s="107" t="s">
        <v>763</v>
      </c>
      <c r="F413" s="108"/>
      <c r="G413" s="108" t="s">
        <v>1931</v>
      </c>
      <c r="H413" s="108" t="s">
        <v>1931</v>
      </c>
      <c r="I413" s="108" t="s">
        <v>1931</v>
      </c>
      <c r="J413" s="108" t="s">
        <v>1931</v>
      </c>
      <c r="K413" s="108" t="s">
        <v>1931</v>
      </c>
      <c r="L413" s="108" t="s">
        <v>1931</v>
      </c>
      <c r="M413" s="108" t="s">
        <v>1931</v>
      </c>
      <c r="N413" s="108" t="s">
        <v>1931</v>
      </c>
      <c r="O413" s="108" t="s">
        <v>1931</v>
      </c>
      <c r="P413" s="108" t="s">
        <v>1931</v>
      </c>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8"/>
      <c r="AL413" s="108"/>
      <c r="AM413" s="108"/>
    </row>
    <row r="414" spans="1:39" x14ac:dyDescent="0.4">
      <c r="A414" s="107" t="s">
        <v>94</v>
      </c>
      <c r="B414" s="107" t="s">
        <v>35</v>
      </c>
      <c r="C414" s="108" t="s">
        <v>1993</v>
      </c>
      <c r="D414" s="107" t="s">
        <v>2077</v>
      </c>
      <c r="E414" s="107" t="s">
        <v>2078</v>
      </c>
      <c r="F414" s="108"/>
      <c r="G414" s="108"/>
      <c r="H414" s="108"/>
      <c r="I414" s="108"/>
      <c r="J414" s="108"/>
      <c r="K414" s="108"/>
      <c r="L414" s="108" t="s">
        <v>1931</v>
      </c>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8"/>
      <c r="AL414" s="108"/>
      <c r="AM414" s="108"/>
    </row>
    <row r="415" spans="1:39" x14ac:dyDescent="0.4">
      <c r="A415" s="107" t="s">
        <v>94</v>
      </c>
      <c r="B415" s="107" t="s">
        <v>35</v>
      </c>
      <c r="C415" s="108" t="s">
        <v>1993</v>
      </c>
      <c r="D415" s="107" t="s">
        <v>2079</v>
      </c>
      <c r="E415" s="107" t="s">
        <v>2080</v>
      </c>
      <c r="F415" s="108"/>
      <c r="G415" s="108"/>
      <c r="H415" s="108"/>
      <c r="I415" s="108"/>
      <c r="J415" s="108"/>
      <c r="K415" s="108"/>
      <c r="L415" s="108" t="s">
        <v>1931</v>
      </c>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8"/>
      <c r="AL415" s="108"/>
      <c r="AM415" s="108"/>
    </row>
    <row r="416" spans="1:39" x14ac:dyDescent="0.4">
      <c r="A416" s="107" t="s">
        <v>497</v>
      </c>
      <c r="B416" s="107" t="s">
        <v>24</v>
      </c>
      <c r="C416" s="108" t="s">
        <v>1993</v>
      </c>
      <c r="D416" s="107" t="s">
        <v>638</v>
      </c>
      <c r="E416" s="107" t="s">
        <v>639</v>
      </c>
      <c r="F416" s="108"/>
      <c r="G416" s="108" t="s">
        <v>1931</v>
      </c>
      <c r="H416" s="108" t="s">
        <v>1931</v>
      </c>
      <c r="I416" s="108" t="s">
        <v>1931</v>
      </c>
      <c r="J416" s="108" t="s">
        <v>1931</v>
      </c>
      <c r="K416" s="108" t="s">
        <v>1931</v>
      </c>
      <c r="L416" s="108"/>
      <c r="M416" s="108" t="s">
        <v>1931</v>
      </c>
      <c r="N416" s="108" t="s">
        <v>1931</v>
      </c>
      <c r="O416" s="108" t="s">
        <v>1931</v>
      </c>
      <c r="P416" s="108" t="s">
        <v>1931</v>
      </c>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8"/>
      <c r="AL416" s="108"/>
      <c r="AM416" s="108"/>
    </row>
    <row r="417" spans="1:39" x14ac:dyDescent="0.4">
      <c r="A417" s="107" t="s">
        <v>497</v>
      </c>
      <c r="B417" s="107" t="s">
        <v>24</v>
      </c>
      <c r="C417" s="108" t="s">
        <v>1993</v>
      </c>
      <c r="D417" s="107" t="s">
        <v>642</v>
      </c>
      <c r="E417" s="107" t="s">
        <v>643</v>
      </c>
      <c r="F417" s="108"/>
      <c r="G417" s="108" t="s">
        <v>1931</v>
      </c>
      <c r="H417" s="108" t="s">
        <v>1931</v>
      </c>
      <c r="I417" s="108" t="s">
        <v>1931</v>
      </c>
      <c r="J417" s="108" t="s">
        <v>1931</v>
      </c>
      <c r="K417" s="108" t="s">
        <v>1931</v>
      </c>
      <c r="L417" s="108" t="s">
        <v>1931</v>
      </c>
      <c r="M417" s="108" t="s">
        <v>1931</v>
      </c>
      <c r="N417" s="108" t="s">
        <v>1931</v>
      </c>
      <c r="O417" s="108" t="s">
        <v>1931</v>
      </c>
      <c r="P417" s="108" t="s">
        <v>1931</v>
      </c>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8"/>
      <c r="AL417" s="108"/>
      <c r="AM417" s="108"/>
    </row>
    <row r="418" spans="1:39" x14ac:dyDescent="0.4">
      <c r="A418" s="107" t="s">
        <v>497</v>
      </c>
      <c r="B418" s="107" t="s">
        <v>24</v>
      </c>
      <c r="C418" s="108" t="s">
        <v>1993</v>
      </c>
      <c r="D418" s="107" t="s">
        <v>650</v>
      </c>
      <c r="E418" s="107" t="s">
        <v>651</v>
      </c>
      <c r="F418" s="108" t="s">
        <v>1931</v>
      </c>
      <c r="G418" s="108" t="s">
        <v>1931</v>
      </c>
      <c r="H418" s="108" t="s">
        <v>1931</v>
      </c>
      <c r="I418" s="108" t="s">
        <v>1931</v>
      </c>
      <c r="J418" s="108" t="s">
        <v>1931</v>
      </c>
      <c r="K418" s="108" t="s">
        <v>1931</v>
      </c>
      <c r="L418" s="108" t="s">
        <v>1931</v>
      </c>
      <c r="M418" s="108" t="s">
        <v>1931</v>
      </c>
      <c r="N418" s="108" t="s">
        <v>1931</v>
      </c>
      <c r="O418" s="108" t="s">
        <v>1931</v>
      </c>
      <c r="P418" s="108" t="s">
        <v>1931</v>
      </c>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8"/>
      <c r="AL418" s="108"/>
      <c r="AM418" s="108"/>
    </row>
    <row r="419" spans="1:39" x14ac:dyDescent="0.4">
      <c r="A419" s="107" t="s">
        <v>497</v>
      </c>
      <c r="B419" s="107" t="s">
        <v>24</v>
      </c>
      <c r="C419" s="108" t="s">
        <v>1993</v>
      </c>
      <c r="D419" s="107" t="s">
        <v>646</v>
      </c>
      <c r="E419" s="107" t="s">
        <v>647</v>
      </c>
      <c r="F419" s="108" t="s">
        <v>1931</v>
      </c>
      <c r="G419" s="108" t="s">
        <v>1931</v>
      </c>
      <c r="H419" s="108" t="s">
        <v>1931</v>
      </c>
      <c r="I419" s="108" t="s">
        <v>1931</v>
      </c>
      <c r="J419" s="108" t="s">
        <v>1931</v>
      </c>
      <c r="K419" s="108" t="s">
        <v>1931</v>
      </c>
      <c r="L419" s="108" t="s">
        <v>1931</v>
      </c>
      <c r="M419" s="108" t="s">
        <v>1931</v>
      </c>
      <c r="N419" s="108" t="s">
        <v>1931</v>
      </c>
      <c r="O419" s="108" t="s">
        <v>1931</v>
      </c>
      <c r="P419" s="108" t="s">
        <v>1931</v>
      </c>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8"/>
      <c r="AL419" s="108"/>
      <c r="AM419" s="108"/>
    </row>
    <row r="420" spans="1:39" x14ac:dyDescent="0.4">
      <c r="A420" s="107" t="s">
        <v>497</v>
      </c>
      <c r="B420" s="107" t="s">
        <v>24</v>
      </c>
      <c r="C420" s="108" t="s">
        <v>1993</v>
      </c>
      <c r="D420" s="107" t="s">
        <v>654</v>
      </c>
      <c r="E420" s="107" t="s">
        <v>655</v>
      </c>
      <c r="F420" s="108" t="s">
        <v>1931</v>
      </c>
      <c r="G420" s="108" t="s">
        <v>1931</v>
      </c>
      <c r="H420" s="108" t="s">
        <v>1931</v>
      </c>
      <c r="I420" s="108" t="s">
        <v>1931</v>
      </c>
      <c r="J420" s="108" t="s">
        <v>1931</v>
      </c>
      <c r="K420" s="108" t="s">
        <v>1931</v>
      </c>
      <c r="L420" s="108" t="s">
        <v>1931</v>
      </c>
      <c r="M420" s="108" t="s">
        <v>1931</v>
      </c>
      <c r="N420" s="108" t="s">
        <v>1931</v>
      </c>
      <c r="O420" s="108" t="s">
        <v>1931</v>
      </c>
      <c r="P420" s="108" t="s">
        <v>1931</v>
      </c>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8"/>
      <c r="AL420" s="108"/>
      <c r="AM420" s="108"/>
    </row>
    <row r="421" spans="1:39" x14ac:dyDescent="0.4">
      <c r="A421" s="107" t="s">
        <v>497</v>
      </c>
      <c r="B421" s="107" t="s">
        <v>1842</v>
      </c>
      <c r="C421" s="108" t="s">
        <v>1993</v>
      </c>
      <c r="D421" s="107" t="s">
        <v>852</v>
      </c>
      <c r="E421" s="107" t="s">
        <v>853</v>
      </c>
      <c r="F421" s="108"/>
      <c r="G421" s="108" t="s">
        <v>1931</v>
      </c>
      <c r="H421" s="108" t="s">
        <v>1931</v>
      </c>
      <c r="I421" s="108" t="s">
        <v>1931</v>
      </c>
      <c r="J421" s="108" t="s">
        <v>1931</v>
      </c>
      <c r="K421" s="108" t="s">
        <v>1931</v>
      </c>
      <c r="L421" s="108" t="s">
        <v>1931</v>
      </c>
      <c r="M421" s="108" t="s">
        <v>1931</v>
      </c>
      <c r="N421" s="108" t="s">
        <v>1931</v>
      </c>
      <c r="O421" s="108" t="s">
        <v>1931</v>
      </c>
      <c r="P421" s="108" t="s">
        <v>1931</v>
      </c>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8"/>
      <c r="AL421" s="108"/>
      <c r="AM421" s="108"/>
    </row>
    <row r="422" spans="1:39" x14ac:dyDescent="0.4">
      <c r="A422" s="107" t="s">
        <v>497</v>
      </c>
      <c r="B422" s="107" t="s">
        <v>1842</v>
      </c>
      <c r="C422" s="108" t="s">
        <v>1993</v>
      </c>
      <c r="D422" s="107" t="s">
        <v>854</v>
      </c>
      <c r="E422" s="107" t="s">
        <v>855</v>
      </c>
      <c r="F422" s="108"/>
      <c r="G422" s="108" t="s">
        <v>1931</v>
      </c>
      <c r="H422" s="108" t="s">
        <v>1931</v>
      </c>
      <c r="I422" s="108" t="s">
        <v>1931</v>
      </c>
      <c r="J422" s="108" t="s">
        <v>1931</v>
      </c>
      <c r="K422" s="108" t="s">
        <v>1931</v>
      </c>
      <c r="L422" s="108" t="s">
        <v>1931</v>
      </c>
      <c r="M422" s="108" t="s">
        <v>1931</v>
      </c>
      <c r="N422" s="108" t="s">
        <v>1931</v>
      </c>
      <c r="O422" s="108" t="s">
        <v>1931</v>
      </c>
      <c r="P422" s="108" t="s">
        <v>1931</v>
      </c>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8"/>
      <c r="AL422" s="108"/>
      <c r="AM422" s="108"/>
    </row>
    <row r="423" spans="1:39" x14ac:dyDescent="0.4">
      <c r="A423" s="107" t="s">
        <v>497</v>
      </c>
      <c r="B423" s="107" t="s">
        <v>30</v>
      </c>
      <c r="C423" s="108" t="s">
        <v>1993</v>
      </c>
      <c r="D423" s="107" t="s">
        <v>768</v>
      </c>
      <c r="E423" s="107" t="s">
        <v>769</v>
      </c>
      <c r="F423" s="108"/>
      <c r="G423" s="108" t="s">
        <v>1931</v>
      </c>
      <c r="H423" s="108" t="s">
        <v>1931</v>
      </c>
      <c r="I423" s="108" t="s">
        <v>1931</v>
      </c>
      <c r="J423" s="108" t="s">
        <v>1931</v>
      </c>
      <c r="K423" s="108" t="s">
        <v>1931</v>
      </c>
      <c r="L423" s="108" t="s">
        <v>1931</v>
      </c>
      <c r="M423" s="108" t="s">
        <v>1931</v>
      </c>
      <c r="N423" s="108" t="s">
        <v>1931</v>
      </c>
      <c r="O423" s="108" t="s">
        <v>1931</v>
      </c>
      <c r="P423" s="108" t="s">
        <v>1931</v>
      </c>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8"/>
      <c r="AL423" s="108"/>
      <c r="AM423" s="108"/>
    </row>
    <row r="424" spans="1:39" x14ac:dyDescent="0.4">
      <c r="A424" s="107" t="s">
        <v>497</v>
      </c>
      <c r="B424" s="107" t="s">
        <v>30</v>
      </c>
      <c r="C424" s="108" t="s">
        <v>1993</v>
      </c>
      <c r="D424" s="107" t="s">
        <v>772</v>
      </c>
      <c r="E424" s="107" t="s">
        <v>773</v>
      </c>
      <c r="F424" s="108"/>
      <c r="G424" s="108" t="s">
        <v>1931</v>
      </c>
      <c r="H424" s="108" t="s">
        <v>1931</v>
      </c>
      <c r="I424" s="108" t="s">
        <v>1931</v>
      </c>
      <c r="J424" s="108" t="s">
        <v>1931</v>
      </c>
      <c r="K424" s="108" t="s">
        <v>1931</v>
      </c>
      <c r="L424" s="108" t="s">
        <v>1931</v>
      </c>
      <c r="M424" s="108" t="s">
        <v>1931</v>
      </c>
      <c r="N424" s="108" t="s">
        <v>1931</v>
      </c>
      <c r="O424" s="108" t="s">
        <v>1931</v>
      </c>
      <c r="P424" s="108" t="s">
        <v>1931</v>
      </c>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8"/>
      <c r="AL424" s="108"/>
      <c r="AM424" s="108"/>
    </row>
    <row r="425" spans="1:39" x14ac:dyDescent="0.4">
      <c r="A425" s="107" t="s">
        <v>497</v>
      </c>
      <c r="B425" s="107" t="s">
        <v>30</v>
      </c>
      <c r="C425" s="108" t="s">
        <v>1993</v>
      </c>
      <c r="D425" s="107" t="s">
        <v>684</v>
      </c>
      <c r="E425" s="107" t="s">
        <v>685</v>
      </c>
      <c r="F425" s="108"/>
      <c r="G425" s="108" t="s">
        <v>1931</v>
      </c>
      <c r="H425" s="108" t="s">
        <v>1931</v>
      </c>
      <c r="I425" s="108" t="s">
        <v>1931</v>
      </c>
      <c r="J425" s="108" t="s">
        <v>1931</v>
      </c>
      <c r="K425" s="108" t="s">
        <v>1931</v>
      </c>
      <c r="L425" s="108" t="s">
        <v>1931</v>
      </c>
      <c r="M425" s="108" t="s">
        <v>1931</v>
      </c>
      <c r="N425" s="108" t="s">
        <v>1931</v>
      </c>
      <c r="O425" s="108" t="s">
        <v>1931</v>
      </c>
      <c r="P425" s="108" t="s">
        <v>1931</v>
      </c>
      <c r="Q425" s="108" t="s">
        <v>1931</v>
      </c>
      <c r="R425" s="108"/>
      <c r="S425" s="108"/>
      <c r="T425" s="108"/>
      <c r="U425" s="108"/>
      <c r="V425" s="108"/>
      <c r="W425" s="108"/>
      <c r="X425" s="108"/>
      <c r="Y425" s="108"/>
      <c r="Z425" s="108"/>
      <c r="AA425" s="108"/>
      <c r="AB425" s="108"/>
      <c r="AC425" s="108"/>
      <c r="AD425" s="108"/>
      <c r="AE425" s="108"/>
      <c r="AF425" s="108"/>
      <c r="AG425" s="108"/>
      <c r="AH425" s="108"/>
      <c r="AI425" s="108"/>
      <c r="AJ425" s="108"/>
      <c r="AK425" s="108"/>
      <c r="AL425" s="108"/>
      <c r="AM425" s="108"/>
    </row>
    <row r="426" spans="1:39" x14ac:dyDescent="0.4">
      <c r="A426" s="107" t="s">
        <v>497</v>
      </c>
      <c r="B426" s="107" t="s">
        <v>30</v>
      </c>
      <c r="C426" s="108" t="s">
        <v>1993</v>
      </c>
      <c r="D426" s="107" t="s">
        <v>688</v>
      </c>
      <c r="E426" s="107" t="s">
        <v>689</v>
      </c>
      <c r="F426" s="108"/>
      <c r="G426" s="108" t="s">
        <v>1931</v>
      </c>
      <c r="H426" s="108" t="s">
        <v>1931</v>
      </c>
      <c r="I426" s="108" t="s">
        <v>1931</v>
      </c>
      <c r="J426" s="108" t="s">
        <v>1931</v>
      </c>
      <c r="K426" s="108" t="s">
        <v>1931</v>
      </c>
      <c r="L426" s="108" t="s">
        <v>1931</v>
      </c>
      <c r="M426" s="108" t="s">
        <v>1931</v>
      </c>
      <c r="N426" s="108" t="s">
        <v>1931</v>
      </c>
      <c r="O426" s="108" t="s">
        <v>1931</v>
      </c>
      <c r="P426" s="108" t="s">
        <v>1931</v>
      </c>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8"/>
      <c r="AL426" s="108"/>
      <c r="AM426" s="108"/>
    </row>
    <row r="427" spans="1:39" x14ac:dyDescent="0.4">
      <c r="A427" s="107" t="s">
        <v>497</v>
      </c>
      <c r="B427" s="107" t="s">
        <v>30</v>
      </c>
      <c r="C427" s="108" t="s">
        <v>1993</v>
      </c>
      <c r="D427" s="107" t="s">
        <v>2749</v>
      </c>
      <c r="E427" s="107" t="s">
        <v>692</v>
      </c>
      <c r="F427" s="108"/>
      <c r="G427" s="108" t="s">
        <v>1931</v>
      </c>
      <c r="H427" s="108" t="s">
        <v>1931</v>
      </c>
      <c r="I427" s="108" t="s">
        <v>1931</v>
      </c>
      <c r="J427" s="108" t="s">
        <v>1931</v>
      </c>
      <c r="K427" s="108" t="s">
        <v>1931</v>
      </c>
      <c r="L427" s="108" t="s">
        <v>1931</v>
      </c>
      <c r="M427" s="108" t="s">
        <v>1931</v>
      </c>
      <c r="N427" s="108" t="s">
        <v>1931</v>
      </c>
      <c r="O427" s="108" t="s">
        <v>1931</v>
      </c>
      <c r="P427" s="108" t="s">
        <v>1931</v>
      </c>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row>
    <row r="428" spans="1:39" x14ac:dyDescent="0.4">
      <c r="A428" s="107" t="s">
        <v>497</v>
      </c>
      <c r="B428" s="107" t="s">
        <v>24</v>
      </c>
      <c r="C428" s="108" t="s">
        <v>1993</v>
      </c>
      <c r="D428" s="107" t="s">
        <v>571</v>
      </c>
      <c r="E428" s="107" t="s">
        <v>572</v>
      </c>
      <c r="F428" s="108"/>
      <c r="G428" s="108" t="s">
        <v>1931</v>
      </c>
      <c r="H428" s="108" t="s">
        <v>1931</v>
      </c>
      <c r="I428" s="108" t="s">
        <v>1931</v>
      </c>
      <c r="J428" s="108" t="s">
        <v>1931</v>
      </c>
      <c r="K428" s="108" t="s">
        <v>1931</v>
      </c>
      <c r="L428" s="108" t="s">
        <v>1931</v>
      </c>
      <c r="M428" s="108" t="s">
        <v>1931</v>
      </c>
      <c r="N428" s="108" t="s">
        <v>1931</v>
      </c>
      <c r="O428" s="108" t="s">
        <v>1931</v>
      </c>
      <c r="P428" s="108" t="s">
        <v>1931</v>
      </c>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row>
    <row r="429" spans="1:39" x14ac:dyDescent="0.4">
      <c r="A429" s="107" t="s">
        <v>497</v>
      </c>
      <c r="B429" s="107" t="s">
        <v>24</v>
      </c>
      <c r="C429" s="108" t="s">
        <v>1993</v>
      </c>
      <c r="D429" s="107" t="s">
        <v>563</v>
      </c>
      <c r="E429" s="107" t="s">
        <v>564</v>
      </c>
      <c r="F429" s="108"/>
      <c r="G429" s="108" t="s">
        <v>1931</v>
      </c>
      <c r="H429" s="108" t="s">
        <v>1931</v>
      </c>
      <c r="I429" s="108" t="s">
        <v>1931</v>
      </c>
      <c r="J429" s="108" t="s">
        <v>1931</v>
      </c>
      <c r="K429" s="108" t="s">
        <v>1931</v>
      </c>
      <c r="L429" s="108"/>
      <c r="M429" s="108" t="s">
        <v>1931</v>
      </c>
      <c r="N429" s="108" t="s">
        <v>1931</v>
      </c>
      <c r="O429" s="108" t="s">
        <v>1931</v>
      </c>
      <c r="P429" s="108" t="s">
        <v>1931</v>
      </c>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row>
    <row r="430" spans="1:39" x14ac:dyDescent="0.4">
      <c r="A430" s="107" t="s">
        <v>497</v>
      </c>
      <c r="B430" s="107" t="s">
        <v>24</v>
      </c>
      <c r="C430" s="108" t="s">
        <v>1993</v>
      </c>
      <c r="D430" s="107" t="s">
        <v>567</v>
      </c>
      <c r="E430" s="107" t="s">
        <v>568</v>
      </c>
      <c r="F430" s="108"/>
      <c r="G430" s="108" t="s">
        <v>1931</v>
      </c>
      <c r="H430" s="108" t="s">
        <v>1931</v>
      </c>
      <c r="I430" s="108" t="s">
        <v>1931</v>
      </c>
      <c r="J430" s="108" t="s">
        <v>1931</v>
      </c>
      <c r="K430" s="108" t="s">
        <v>1931</v>
      </c>
      <c r="L430" s="108" t="s">
        <v>1931</v>
      </c>
      <c r="M430" s="108" t="s">
        <v>1931</v>
      </c>
      <c r="N430" s="108" t="s">
        <v>1931</v>
      </c>
      <c r="O430" s="108" t="s">
        <v>1931</v>
      </c>
      <c r="P430" s="108" t="s">
        <v>1931</v>
      </c>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8"/>
      <c r="AL430" s="108"/>
      <c r="AM430" s="108"/>
    </row>
    <row r="431" spans="1:39" x14ac:dyDescent="0.4">
      <c r="A431" s="107" t="s">
        <v>497</v>
      </c>
      <c r="B431" s="107" t="s">
        <v>24</v>
      </c>
      <c r="C431" s="108" t="s">
        <v>1993</v>
      </c>
      <c r="D431" s="107" t="s">
        <v>2734</v>
      </c>
      <c r="E431" s="107" t="s">
        <v>575</v>
      </c>
      <c r="F431" s="108"/>
      <c r="G431" s="108" t="s">
        <v>1931</v>
      </c>
      <c r="H431" s="108" t="s">
        <v>1931</v>
      </c>
      <c r="I431" s="108" t="s">
        <v>1931</v>
      </c>
      <c r="J431" s="108" t="s">
        <v>1931</v>
      </c>
      <c r="K431" s="108" t="s">
        <v>1931</v>
      </c>
      <c r="L431" s="108"/>
      <c r="M431" s="108" t="s">
        <v>1931</v>
      </c>
      <c r="N431" s="108" t="s">
        <v>1931</v>
      </c>
      <c r="O431" s="108" t="s">
        <v>1931</v>
      </c>
      <c r="P431" s="108" t="s">
        <v>1931</v>
      </c>
      <c r="Q431" s="108"/>
      <c r="R431" s="108"/>
      <c r="S431" s="108"/>
      <c r="T431" s="108"/>
      <c r="U431" s="108"/>
      <c r="V431" s="108"/>
      <c r="W431" s="108"/>
      <c r="X431" s="108"/>
      <c r="Y431" s="108"/>
      <c r="Z431" s="108"/>
      <c r="AA431" s="108"/>
      <c r="AB431" s="108"/>
      <c r="AC431" s="108"/>
      <c r="AD431" s="108"/>
      <c r="AE431" s="108"/>
      <c r="AF431" s="108"/>
      <c r="AG431" s="108"/>
      <c r="AH431" s="108"/>
      <c r="AI431" s="108"/>
      <c r="AJ431" s="108"/>
      <c r="AK431" s="108"/>
      <c r="AL431" s="108"/>
      <c r="AM431" s="108"/>
    </row>
    <row r="432" spans="1:39" x14ac:dyDescent="0.4">
      <c r="A432" s="107" t="s">
        <v>497</v>
      </c>
      <c r="B432" s="107" t="s">
        <v>24</v>
      </c>
      <c r="C432" s="108" t="s">
        <v>1993</v>
      </c>
      <c r="D432" s="107" t="s">
        <v>2735</v>
      </c>
      <c r="E432" s="107" t="s">
        <v>577</v>
      </c>
      <c r="F432" s="108"/>
      <c r="G432" s="108" t="s">
        <v>1931</v>
      </c>
      <c r="H432" s="108" t="s">
        <v>1931</v>
      </c>
      <c r="I432" s="108" t="s">
        <v>1931</v>
      </c>
      <c r="J432" s="108" t="s">
        <v>1931</v>
      </c>
      <c r="K432" s="108" t="s">
        <v>1931</v>
      </c>
      <c r="L432" s="108"/>
      <c r="M432" s="108" t="s">
        <v>1931</v>
      </c>
      <c r="N432" s="108" t="s">
        <v>1931</v>
      </c>
      <c r="O432" s="108" t="s">
        <v>1931</v>
      </c>
      <c r="P432" s="108" t="s">
        <v>1931</v>
      </c>
      <c r="Q432" s="108"/>
      <c r="R432" s="108"/>
      <c r="S432" s="108"/>
      <c r="T432" s="108"/>
      <c r="U432" s="108"/>
      <c r="V432" s="108"/>
      <c r="W432" s="108"/>
      <c r="X432" s="108"/>
      <c r="Y432" s="108"/>
      <c r="Z432" s="108"/>
      <c r="AA432" s="108"/>
      <c r="AB432" s="108"/>
      <c r="AC432" s="108"/>
      <c r="AD432" s="108"/>
      <c r="AE432" s="108"/>
      <c r="AF432" s="108"/>
      <c r="AG432" s="108"/>
      <c r="AH432" s="108"/>
      <c r="AI432" s="108"/>
      <c r="AJ432" s="108"/>
      <c r="AK432" s="108"/>
      <c r="AL432" s="108"/>
      <c r="AM432" s="108"/>
    </row>
    <row r="433" spans="1:39" x14ac:dyDescent="0.4">
      <c r="A433" s="107" t="s">
        <v>497</v>
      </c>
      <c r="B433" s="107" t="s">
        <v>30</v>
      </c>
      <c r="C433" s="108" t="s">
        <v>1993</v>
      </c>
      <c r="D433" s="107" t="s">
        <v>798</v>
      </c>
      <c r="E433" s="107" t="s">
        <v>799</v>
      </c>
      <c r="F433" s="108"/>
      <c r="G433" s="108" t="s">
        <v>1931</v>
      </c>
      <c r="H433" s="108" t="s">
        <v>1931</v>
      </c>
      <c r="I433" s="108" t="s">
        <v>1931</v>
      </c>
      <c r="J433" s="108" t="s">
        <v>1931</v>
      </c>
      <c r="K433" s="108" t="s">
        <v>1931</v>
      </c>
      <c r="L433" s="108" t="s">
        <v>1931</v>
      </c>
      <c r="M433" s="108" t="s">
        <v>1931</v>
      </c>
      <c r="N433" s="108" t="s">
        <v>1931</v>
      </c>
      <c r="O433" s="108" t="s">
        <v>1931</v>
      </c>
      <c r="P433" s="108" t="s">
        <v>1931</v>
      </c>
      <c r="Q433" s="108"/>
      <c r="R433" s="108"/>
      <c r="S433" s="108"/>
      <c r="T433" s="108"/>
      <c r="U433" s="108"/>
      <c r="V433" s="108"/>
      <c r="W433" s="108"/>
      <c r="X433" s="108"/>
      <c r="Y433" s="108"/>
      <c r="Z433" s="108"/>
      <c r="AA433" s="108"/>
      <c r="AB433" s="108"/>
      <c r="AC433" s="108"/>
      <c r="AD433" s="108"/>
      <c r="AE433" s="108"/>
      <c r="AF433" s="108"/>
      <c r="AG433" s="108"/>
      <c r="AH433" s="108"/>
      <c r="AI433" s="108"/>
      <c r="AJ433" s="108"/>
      <c r="AK433" s="108"/>
      <c r="AL433" s="108"/>
      <c r="AM433" s="108"/>
    </row>
    <row r="434" spans="1:39" x14ac:dyDescent="0.4">
      <c r="A434" s="107" t="s">
        <v>497</v>
      </c>
      <c r="B434" s="107" t="s">
        <v>30</v>
      </c>
      <c r="C434" s="108" t="s">
        <v>1993</v>
      </c>
      <c r="D434" s="107" t="s">
        <v>694</v>
      </c>
      <c r="E434" s="107" t="s">
        <v>695</v>
      </c>
      <c r="F434" s="108"/>
      <c r="G434" s="108" t="s">
        <v>1931</v>
      </c>
      <c r="H434" s="108" t="s">
        <v>1931</v>
      </c>
      <c r="I434" s="108" t="s">
        <v>1931</v>
      </c>
      <c r="J434" s="108" t="s">
        <v>1931</v>
      </c>
      <c r="K434" s="108" t="s">
        <v>1931</v>
      </c>
      <c r="L434" s="108" t="s">
        <v>1931</v>
      </c>
      <c r="M434" s="108" t="s">
        <v>1931</v>
      </c>
      <c r="N434" s="108" t="s">
        <v>1931</v>
      </c>
      <c r="O434" s="108" t="s">
        <v>1931</v>
      </c>
      <c r="P434" s="108" t="s">
        <v>1931</v>
      </c>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8"/>
      <c r="AL434" s="108"/>
      <c r="AM434" s="108"/>
    </row>
    <row r="435" spans="1:39" x14ac:dyDescent="0.4">
      <c r="A435" s="107" t="s">
        <v>497</v>
      </c>
      <c r="B435" s="107" t="s">
        <v>30</v>
      </c>
      <c r="C435" s="108" t="s">
        <v>1993</v>
      </c>
      <c r="D435" s="107" t="s">
        <v>698</v>
      </c>
      <c r="E435" s="107" t="s">
        <v>699</v>
      </c>
      <c r="F435" s="108"/>
      <c r="G435" s="108" t="s">
        <v>1931</v>
      </c>
      <c r="H435" s="108" t="s">
        <v>1931</v>
      </c>
      <c r="I435" s="108" t="s">
        <v>1931</v>
      </c>
      <c r="J435" s="108" t="s">
        <v>1931</v>
      </c>
      <c r="K435" s="108" t="s">
        <v>1931</v>
      </c>
      <c r="L435" s="108" t="s">
        <v>1931</v>
      </c>
      <c r="M435" s="108" t="s">
        <v>1931</v>
      </c>
      <c r="N435" s="108" t="s">
        <v>1931</v>
      </c>
      <c r="O435" s="108" t="s">
        <v>1931</v>
      </c>
      <c r="P435" s="108" t="s">
        <v>1931</v>
      </c>
      <c r="Q435" s="108" t="s">
        <v>1931</v>
      </c>
      <c r="R435" s="108"/>
      <c r="S435" s="108"/>
      <c r="T435" s="108"/>
      <c r="U435" s="108"/>
      <c r="V435" s="108"/>
      <c r="W435" s="108"/>
      <c r="X435" s="108"/>
      <c r="Y435" s="108"/>
      <c r="Z435" s="108"/>
      <c r="AA435" s="108"/>
      <c r="AB435" s="108"/>
      <c r="AC435" s="108"/>
      <c r="AD435" s="108"/>
      <c r="AE435" s="108"/>
      <c r="AF435" s="108"/>
      <c r="AG435" s="108"/>
      <c r="AH435" s="108"/>
      <c r="AI435" s="108"/>
      <c r="AJ435" s="108"/>
      <c r="AK435" s="108"/>
      <c r="AL435" s="108"/>
      <c r="AM435" s="108"/>
    </row>
    <row r="436" spans="1:39" x14ac:dyDescent="0.4">
      <c r="A436" s="107" t="s">
        <v>497</v>
      </c>
      <c r="B436" s="107" t="s">
        <v>30</v>
      </c>
      <c r="C436" s="108" t="s">
        <v>1993</v>
      </c>
      <c r="D436" s="107" t="s">
        <v>802</v>
      </c>
      <c r="E436" s="107" t="s">
        <v>803</v>
      </c>
      <c r="F436" s="108"/>
      <c r="G436" s="108" t="s">
        <v>1931</v>
      </c>
      <c r="H436" s="108" t="s">
        <v>1931</v>
      </c>
      <c r="I436" s="108" t="s">
        <v>1931</v>
      </c>
      <c r="J436" s="108" t="s">
        <v>1931</v>
      </c>
      <c r="K436" s="108" t="s">
        <v>1931</v>
      </c>
      <c r="L436" s="108" t="s">
        <v>1931</v>
      </c>
      <c r="M436" s="108" t="s">
        <v>1931</v>
      </c>
      <c r="N436" s="108" t="s">
        <v>1931</v>
      </c>
      <c r="O436" s="108" t="s">
        <v>1931</v>
      </c>
      <c r="P436" s="108" t="s">
        <v>1931</v>
      </c>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8"/>
      <c r="AL436" s="108"/>
      <c r="AM436" s="108"/>
    </row>
    <row r="437" spans="1:39" x14ac:dyDescent="0.4">
      <c r="A437" s="107" t="s">
        <v>497</v>
      </c>
      <c r="B437" s="107" t="s">
        <v>24</v>
      </c>
      <c r="C437" s="108" t="s">
        <v>1993</v>
      </c>
      <c r="D437" s="107" t="s">
        <v>579</v>
      </c>
      <c r="E437" s="107" t="s">
        <v>580</v>
      </c>
      <c r="F437" s="108"/>
      <c r="G437" s="108"/>
      <c r="H437" s="108"/>
      <c r="I437" s="108"/>
      <c r="J437" s="108" t="s">
        <v>1931</v>
      </c>
      <c r="K437" s="108" t="s">
        <v>1931</v>
      </c>
      <c r="L437" s="108" t="s">
        <v>1931</v>
      </c>
      <c r="M437" s="108" t="s">
        <v>1931</v>
      </c>
      <c r="N437" s="108" t="s">
        <v>1931</v>
      </c>
      <c r="O437" s="108" t="s">
        <v>1931</v>
      </c>
      <c r="P437" s="108" t="s">
        <v>1931</v>
      </c>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8"/>
      <c r="AL437" s="108"/>
      <c r="AM437" s="108"/>
    </row>
    <row r="438" spans="1:39" x14ac:dyDescent="0.4">
      <c r="A438" s="107" t="s">
        <v>497</v>
      </c>
      <c r="B438" s="107" t="s">
        <v>30</v>
      </c>
      <c r="C438" s="108" t="s">
        <v>1993</v>
      </c>
      <c r="D438" s="107" t="s">
        <v>702</v>
      </c>
      <c r="E438" s="107" t="s">
        <v>703</v>
      </c>
      <c r="F438" s="108"/>
      <c r="G438" s="108" t="s">
        <v>1931</v>
      </c>
      <c r="H438" s="108" t="s">
        <v>1931</v>
      </c>
      <c r="I438" s="108" t="s">
        <v>1931</v>
      </c>
      <c r="J438" s="108" t="s">
        <v>1931</v>
      </c>
      <c r="K438" s="108" t="s">
        <v>1931</v>
      </c>
      <c r="L438" s="108" t="s">
        <v>1931</v>
      </c>
      <c r="M438" s="108" t="s">
        <v>1931</v>
      </c>
      <c r="N438" s="108" t="s">
        <v>1931</v>
      </c>
      <c r="O438" s="108" t="s">
        <v>1931</v>
      </c>
      <c r="P438" s="108" t="s">
        <v>1931</v>
      </c>
      <c r="Q438" s="108" t="s">
        <v>1931</v>
      </c>
      <c r="R438" s="108"/>
      <c r="S438" s="108"/>
      <c r="T438" s="108"/>
      <c r="U438" s="108"/>
      <c r="V438" s="108"/>
      <c r="W438" s="108"/>
      <c r="X438" s="108"/>
      <c r="Y438" s="108"/>
      <c r="Z438" s="108"/>
      <c r="AA438" s="108"/>
      <c r="AB438" s="108"/>
      <c r="AC438" s="108"/>
      <c r="AD438" s="108"/>
      <c r="AE438" s="108"/>
      <c r="AF438" s="108"/>
      <c r="AG438" s="108"/>
      <c r="AH438" s="108"/>
      <c r="AI438" s="108"/>
      <c r="AJ438" s="108"/>
      <c r="AK438" s="108"/>
      <c r="AL438" s="108"/>
      <c r="AM438" s="108"/>
    </row>
    <row r="439" spans="1:39" x14ac:dyDescent="0.4">
      <c r="A439" s="107" t="s">
        <v>497</v>
      </c>
      <c r="B439" s="107" t="s">
        <v>30</v>
      </c>
      <c r="C439" s="108" t="s">
        <v>1993</v>
      </c>
      <c r="D439" s="107" t="s">
        <v>806</v>
      </c>
      <c r="E439" s="107" t="s">
        <v>807</v>
      </c>
      <c r="F439" s="108"/>
      <c r="G439" s="108" t="s">
        <v>1931</v>
      </c>
      <c r="H439" s="108" t="s">
        <v>1931</v>
      </c>
      <c r="I439" s="108" t="s">
        <v>1931</v>
      </c>
      <c r="J439" s="108" t="s">
        <v>1931</v>
      </c>
      <c r="K439" s="108" t="s">
        <v>1931</v>
      </c>
      <c r="L439" s="108" t="s">
        <v>1931</v>
      </c>
      <c r="M439" s="108" t="s">
        <v>1931</v>
      </c>
      <c r="N439" s="108" t="s">
        <v>1931</v>
      </c>
      <c r="O439" s="108" t="s">
        <v>1931</v>
      </c>
      <c r="P439" s="108" t="s">
        <v>1931</v>
      </c>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8"/>
      <c r="AL439" s="108"/>
      <c r="AM439" s="108"/>
    </row>
    <row r="440" spans="1:39" x14ac:dyDescent="0.4">
      <c r="A440" s="107" t="s">
        <v>497</v>
      </c>
      <c r="B440" s="107" t="s">
        <v>30</v>
      </c>
      <c r="C440" s="108" t="s">
        <v>1993</v>
      </c>
      <c r="D440" s="107" t="s">
        <v>810</v>
      </c>
      <c r="E440" s="107" t="s">
        <v>811</v>
      </c>
      <c r="F440" s="108"/>
      <c r="G440" s="108" t="s">
        <v>1931</v>
      </c>
      <c r="H440" s="108" t="s">
        <v>1931</v>
      </c>
      <c r="I440" s="108" t="s">
        <v>1931</v>
      </c>
      <c r="J440" s="108" t="s">
        <v>1931</v>
      </c>
      <c r="K440" s="108" t="s">
        <v>1931</v>
      </c>
      <c r="L440" s="108" t="s">
        <v>1931</v>
      </c>
      <c r="M440" s="108" t="s">
        <v>1931</v>
      </c>
      <c r="N440" s="108" t="s">
        <v>1931</v>
      </c>
      <c r="O440" s="108" t="s">
        <v>1931</v>
      </c>
      <c r="P440" s="108" t="s">
        <v>1931</v>
      </c>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8"/>
      <c r="AL440" s="108"/>
      <c r="AM440" s="108"/>
    </row>
    <row r="441" spans="1:39" x14ac:dyDescent="0.4">
      <c r="A441" s="107" t="s">
        <v>497</v>
      </c>
      <c r="B441" s="107" t="s">
        <v>24</v>
      </c>
      <c r="C441" s="108" t="s">
        <v>1993</v>
      </c>
      <c r="D441" s="107" t="s">
        <v>583</v>
      </c>
      <c r="E441" s="107" t="s">
        <v>584</v>
      </c>
      <c r="F441" s="108" t="s">
        <v>1931</v>
      </c>
      <c r="G441" s="108" t="s">
        <v>1931</v>
      </c>
      <c r="H441" s="108" t="s">
        <v>1931</v>
      </c>
      <c r="I441" s="108" t="s">
        <v>1931</v>
      </c>
      <c r="J441" s="108" t="s">
        <v>1931</v>
      </c>
      <c r="K441" s="108" t="s">
        <v>1931</v>
      </c>
      <c r="L441" s="108" t="s">
        <v>1931</v>
      </c>
      <c r="M441" s="108" t="s">
        <v>1931</v>
      </c>
      <c r="N441" s="108" t="s">
        <v>1931</v>
      </c>
      <c r="O441" s="108" t="s">
        <v>1931</v>
      </c>
      <c r="P441" s="108" t="s">
        <v>1931</v>
      </c>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8"/>
      <c r="AL441" s="108"/>
      <c r="AM441" s="108"/>
    </row>
    <row r="442" spans="1:39" x14ac:dyDescent="0.4">
      <c r="A442" s="107" t="s">
        <v>497</v>
      </c>
      <c r="B442" s="107" t="s">
        <v>30</v>
      </c>
      <c r="C442" s="108" t="s">
        <v>1993</v>
      </c>
      <c r="D442" s="107" t="s">
        <v>2750</v>
      </c>
      <c r="E442" s="107" t="s">
        <v>814</v>
      </c>
      <c r="F442" s="108"/>
      <c r="G442" s="108" t="s">
        <v>1931</v>
      </c>
      <c r="H442" s="108" t="s">
        <v>1931</v>
      </c>
      <c r="I442" s="108" t="s">
        <v>1931</v>
      </c>
      <c r="J442" s="108" t="s">
        <v>1931</v>
      </c>
      <c r="K442" s="108" t="s">
        <v>1931</v>
      </c>
      <c r="L442" s="108" t="s">
        <v>1931</v>
      </c>
      <c r="M442" s="108" t="s">
        <v>1931</v>
      </c>
      <c r="N442" s="108" t="s">
        <v>1931</v>
      </c>
      <c r="O442" s="108" t="s">
        <v>1931</v>
      </c>
      <c r="P442" s="108" t="s">
        <v>1931</v>
      </c>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8"/>
      <c r="AL442" s="108"/>
      <c r="AM442" s="108"/>
    </row>
    <row r="443" spans="1:39" x14ac:dyDescent="0.4">
      <c r="A443" s="107" t="s">
        <v>497</v>
      </c>
      <c r="B443" s="107" t="s">
        <v>30</v>
      </c>
      <c r="C443" s="108" t="s">
        <v>1993</v>
      </c>
      <c r="D443" s="107" t="s">
        <v>820</v>
      </c>
      <c r="E443" s="107" t="s">
        <v>821</v>
      </c>
      <c r="F443" s="108"/>
      <c r="G443" s="108" t="s">
        <v>1931</v>
      </c>
      <c r="H443" s="108" t="s">
        <v>1931</v>
      </c>
      <c r="I443" s="108" t="s">
        <v>1931</v>
      </c>
      <c r="J443" s="108" t="s">
        <v>1931</v>
      </c>
      <c r="K443" s="108" t="s">
        <v>1931</v>
      </c>
      <c r="L443" s="108" t="s">
        <v>1931</v>
      </c>
      <c r="M443" s="108" t="s">
        <v>1931</v>
      </c>
      <c r="N443" s="108" t="s">
        <v>1931</v>
      </c>
      <c r="O443" s="108" t="s">
        <v>1931</v>
      </c>
      <c r="P443" s="108" t="s">
        <v>1931</v>
      </c>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8"/>
      <c r="AL443" s="108"/>
      <c r="AM443" s="108"/>
    </row>
    <row r="444" spans="1:39" x14ac:dyDescent="0.4">
      <c r="A444" s="107" t="s">
        <v>497</v>
      </c>
      <c r="B444" s="107" t="s">
        <v>30</v>
      </c>
      <c r="C444" s="108" t="s">
        <v>1993</v>
      </c>
      <c r="D444" s="107" t="s">
        <v>816</v>
      </c>
      <c r="E444" s="107" t="s">
        <v>817</v>
      </c>
      <c r="F444" s="108"/>
      <c r="G444" s="108" t="s">
        <v>1931</v>
      </c>
      <c r="H444" s="108" t="s">
        <v>1931</v>
      </c>
      <c r="I444" s="108" t="s">
        <v>1931</v>
      </c>
      <c r="J444" s="108" t="s">
        <v>1931</v>
      </c>
      <c r="K444" s="108" t="s">
        <v>1931</v>
      </c>
      <c r="L444" s="108" t="s">
        <v>1931</v>
      </c>
      <c r="M444" s="108" t="s">
        <v>1931</v>
      </c>
      <c r="N444" s="108" t="s">
        <v>1931</v>
      </c>
      <c r="O444" s="108" t="s">
        <v>1931</v>
      </c>
      <c r="P444" s="108" t="s">
        <v>1931</v>
      </c>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8"/>
      <c r="AL444" s="108"/>
      <c r="AM444" s="108"/>
    </row>
    <row r="445" spans="1:39" x14ac:dyDescent="0.4">
      <c r="A445" s="107" t="s">
        <v>497</v>
      </c>
      <c r="B445" s="107" t="s">
        <v>30</v>
      </c>
      <c r="C445" s="108" t="s">
        <v>1993</v>
      </c>
      <c r="D445" s="107" t="s">
        <v>706</v>
      </c>
      <c r="E445" s="107" t="s">
        <v>707</v>
      </c>
      <c r="F445" s="108"/>
      <c r="G445" s="108" t="s">
        <v>1931</v>
      </c>
      <c r="H445" s="108" t="s">
        <v>1931</v>
      </c>
      <c r="I445" s="108" t="s">
        <v>1931</v>
      </c>
      <c r="J445" s="108" t="s">
        <v>1931</v>
      </c>
      <c r="K445" s="108" t="s">
        <v>1931</v>
      </c>
      <c r="L445" s="108" t="s">
        <v>1931</v>
      </c>
      <c r="M445" s="108" t="s">
        <v>1931</v>
      </c>
      <c r="N445" s="108" t="s">
        <v>1931</v>
      </c>
      <c r="O445" s="108" t="s">
        <v>1931</v>
      </c>
      <c r="P445" s="108" t="s">
        <v>1931</v>
      </c>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8"/>
      <c r="AL445" s="108"/>
      <c r="AM445" s="108"/>
    </row>
    <row r="446" spans="1:39" x14ac:dyDescent="0.4">
      <c r="A446" s="107" t="s">
        <v>497</v>
      </c>
      <c r="B446" s="107" t="s">
        <v>24</v>
      </c>
      <c r="C446" s="108" t="s">
        <v>1993</v>
      </c>
      <c r="D446" s="107" t="s">
        <v>656</v>
      </c>
      <c r="E446" s="107" t="s">
        <v>657</v>
      </c>
      <c r="F446" s="108" t="s">
        <v>1931</v>
      </c>
      <c r="G446" s="108" t="s">
        <v>1931</v>
      </c>
      <c r="H446" s="108" t="s">
        <v>1931</v>
      </c>
      <c r="I446" s="108" t="s">
        <v>1931</v>
      </c>
      <c r="J446" s="108" t="s">
        <v>1931</v>
      </c>
      <c r="K446" s="108" t="s">
        <v>1931</v>
      </c>
      <c r="L446" s="108" t="s">
        <v>1931</v>
      </c>
      <c r="M446" s="108" t="s">
        <v>1931</v>
      </c>
      <c r="N446" s="108" t="s">
        <v>1931</v>
      </c>
      <c r="O446" s="108" t="s">
        <v>1931</v>
      </c>
      <c r="P446" s="108" t="s">
        <v>1931</v>
      </c>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8"/>
      <c r="AL446" s="108"/>
      <c r="AM446" s="108"/>
    </row>
    <row r="447" spans="1:39" x14ac:dyDescent="0.4">
      <c r="A447" s="107" t="s">
        <v>497</v>
      </c>
      <c r="B447" s="107" t="s">
        <v>24</v>
      </c>
      <c r="C447" s="108" t="s">
        <v>1993</v>
      </c>
      <c r="D447" s="107" t="s">
        <v>2736</v>
      </c>
      <c r="E447" s="107" t="s">
        <v>585</v>
      </c>
      <c r="F447" s="108" t="s">
        <v>1931</v>
      </c>
      <c r="G447" s="108" t="s">
        <v>1931</v>
      </c>
      <c r="H447" s="108" t="s">
        <v>1931</v>
      </c>
      <c r="I447" s="108" t="s">
        <v>1931</v>
      </c>
      <c r="J447" s="108" t="s">
        <v>1931</v>
      </c>
      <c r="K447" s="108" t="s">
        <v>1931</v>
      </c>
      <c r="L447" s="108" t="s">
        <v>1931</v>
      </c>
      <c r="M447" s="108" t="s">
        <v>1931</v>
      </c>
      <c r="N447" s="108" t="s">
        <v>1931</v>
      </c>
      <c r="O447" s="108" t="s">
        <v>1931</v>
      </c>
      <c r="P447" s="108" t="s">
        <v>1931</v>
      </c>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8"/>
      <c r="AL447" s="108"/>
      <c r="AM447" s="108"/>
    </row>
    <row r="448" spans="1:39" x14ac:dyDescent="0.4">
      <c r="A448" s="107" t="s">
        <v>497</v>
      </c>
      <c r="B448" s="107" t="s">
        <v>24</v>
      </c>
      <c r="C448" s="108" t="s">
        <v>1993</v>
      </c>
      <c r="D448" s="107" t="s">
        <v>586</v>
      </c>
      <c r="E448" s="107" t="s">
        <v>587</v>
      </c>
      <c r="F448" s="108" t="s">
        <v>1931</v>
      </c>
      <c r="G448" s="108" t="s">
        <v>1931</v>
      </c>
      <c r="H448" s="108" t="s">
        <v>1931</v>
      </c>
      <c r="I448" s="108" t="s">
        <v>1931</v>
      </c>
      <c r="J448" s="108" t="s">
        <v>1931</v>
      </c>
      <c r="K448" s="108" t="s">
        <v>1931</v>
      </c>
      <c r="L448" s="108" t="s">
        <v>1931</v>
      </c>
      <c r="M448" s="108" t="s">
        <v>1931</v>
      </c>
      <c r="N448" s="108" t="s">
        <v>1931</v>
      </c>
      <c r="O448" s="108" t="s">
        <v>1931</v>
      </c>
      <c r="P448" s="108" t="s">
        <v>1931</v>
      </c>
      <c r="Q448" s="108"/>
      <c r="R448" s="108"/>
      <c r="S448" s="108"/>
      <c r="T448" s="108"/>
      <c r="U448" s="108"/>
      <c r="V448" s="108"/>
      <c r="W448" s="108"/>
      <c r="X448" s="108"/>
      <c r="Y448" s="108"/>
      <c r="Z448" s="108"/>
      <c r="AA448" s="108"/>
      <c r="AB448" s="108"/>
      <c r="AC448" s="108"/>
      <c r="AD448" s="108"/>
      <c r="AE448" s="108"/>
      <c r="AF448" s="108"/>
      <c r="AG448" s="108"/>
      <c r="AH448" s="108"/>
      <c r="AI448" s="108"/>
      <c r="AJ448" s="108"/>
      <c r="AK448" s="108"/>
      <c r="AL448" s="108"/>
      <c r="AM448" s="108"/>
    </row>
    <row r="449" spans="1:39" x14ac:dyDescent="0.4">
      <c r="A449" s="107" t="s">
        <v>497</v>
      </c>
      <c r="B449" s="107" t="s">
        <v>24</v>
      </c>
      <c r="C449" s="108" t="s">
        <v>1993</v>
      </c>
      <c r="D449" s="107" t="s">
        <v>590</v>
      </c>
      <c r="E449" s="107" t="s">
        <v>591</v>
      </c>
      <c r="F449" s="108" t="s">
        <v>1931</v>
      </c>
      <c r="G449" s="108" t="s">
        <v>1931</v>
      </c>
      <c r="H449" s="108" t="s">
        <v>1931</v>
      </c>
      <c r="I449" s="108" t="s">
        <v>1931</v>
      </c>
      <c r="J449" s="108" t="s">
        <v>1931</v>
      </c>
      <c r="K449" s="108" t="s">
        <v>1931</v>
      </c>
      <c r="L449" s="108" t="s">
        <v>1931</v>
      </c>
      <c r="M449" s="108" t="s">
        <v>1931</v>
      </c>
      <c r="N449" s="108" t="s">
        <v>1931</v>
      </c>
      <c r="O449" s="108" t="s">
        <v>1931</v>
      </c>
      <c r="P449" s="108" t="s">
        <v>1931</v>
      </c>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8"/>
      <c r="AL449" s="108"/>
      <c r="AM449" s="108"/>
    </row>
    <row r="450" spans="1:39" x14ac:dyDescent="0.4">
      <c r="A450" s="107" t="s">
        <v>497</v>
      </c>
      <c r="B450" s="107" t="s">
        <v>24</v>
      </c>
      <c r="C450" s="108" t="s">
        <v>1993</v>
      </c>
      <c r="D450" s="107" t="s">
        <v>594</v>
      </c>
      <c r="E450" s="107" t="s">
        <v>595</v>
      </c>
      <c r="F450" s="108"/>
      <c r="G450" s="108" t="s">
        <v>1931</v>
      </c>
      <c r="H450" s="108" t="s">
        <v>1931</v>
      </c>
      <c r="I450" s="108" t="s">
        <v>1931</v>
      </c>
      <c r="J450" s="108" t="s">
        <v>1931</v>
      </c>
      <c r="K450" s="108" t="s">
        <v>1931</v>
      </c>
      <c r="L450" s="108"/>
      <c r="M450" s="108" t="s">
        <v>1931</v>
      </c>
      <c r="N450" s="108" t="s">
        <v>1931</v>
      </c>
      <c r="O450" s="108" t="s">
        <v>1931</v>
      </c>
      <c r="P450" s="108" t="s">
        <v>1931</v>
      </c>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8"/>
      <c r="AL450" s="108"/>
      <c r="AM450" s="108"/>
    </row>
    <row r="451" spans="1:39" x14ac:dyDescent="0.4">
      <c r="A451" s="107" t="s">
        <v>497</v>
      </c>
      <c r="B451" s="107" t="s">
        <v>24</v>
      </c>
      <c r="C451" s="108" t="s">
        <v>1993</v>
      </c>
      <c r="D451" s="107" t="s">
        <v>598</v>
      </c>
      <c r="E451" s="107" t="s">
        <v>599</v>
      </c>
      <c r="F451" s="108"/>
      <c r="G451" s="108"/>
      <c r="H451" s="108"/>
      <c r="I451" s="108"/>
      <c r="J451" s="108"/>
      <c r="K451" s="108"/>
      <c r="L451" s="108"/>
      <c r="M451" s="108"/>
      <c r="N451" s="108" t="s">
        <v>1931</v>
      </c>
      <c r="O451" s="108" t="s">
        <v>1931</v>
      </c>
      <c r="P451" s="108" t="s">
        <v>1931</v>
      </c>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8"/>
      <c r="AL451" s="108"/>
      <c r="AM451" s="108"/>
    </row>
    <row r="452" spans="1:39" x14ac:dyDescent="0.4">
      <c r="A452" s="107" t="s">
        <v>497</v>
      </c>
      <c r="B452" s="107" t="s">
        <v>24</v>
      </c>
      <c r="C452" s="108" t="s">
        <v>1993</v>
      </c>
      <c r="D452" s="107" t="s">
        <v>602</v>
      </c>
      <c r="E452" s="107" t="s">
        <v>603</v>
      </c>
      <c r="F452" s="108"/>
      <c r="G452" s="108"/>
      <c r="H452" s="108"/>
      <c r="I452" s="108"/>
      <c r="J452" s="108"/>
      <c r="K452" s="108"/>
      <c r="L452" s="108"/>
      <c r="M452" s="108"/>
      <c r="N452" s="108" t="s">
        <v>1931</v>
      </c>
      <c r="O452" s="108" t="s">
        <v>1931</v>
      </c>
      <c r="P452" s="108" t="s">
        <v>1931</v>
      </c>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8"/>
      <c r="AL452" s="108"/>
      <c r="AM452" s="108"/>
    </row>
    <row r="453" spans="1:39" x14ac:dyDescent="0.4">
      <c r="A453" s="107" t="s">
        <v>497</v>
      </c>
      <c r="B453" s="107" t="s">
        <v>24</v>
      </c>
      <c r="C453" s="108" t="s">
        <v>1993</v>
      </c>
      <c r="D453" s="107" t="s">
        <v>606</v>
      </c>
      <c r="E453" s="107" t="s">
        <v>2737</v>
      </c>
      <c r="F453" s="108" t="s">
        <v>1931</v>
      </c>
      <c r="G453" s="108" t="s">
        <v>1931</v>
      </c>
      <c r="H453" s="108" t="s">
        <v>1931</v>
      </c>
      <c r="I453" s="108" t="s">
        <v>1931</v>
      </c>
      <c r="J453" s="108" t="s">
        <v>1931</v>
      </c>
      <c r="K453" s="108" t="s">
        <v>1931</v>
      </c>
      <c r="L453" s="108" t="s">
        <v>1931</v>
      </c>
      <c r="M453" s="108" t="s">
        <v>1931</v>
      </c>
      <c r="N453" s="108" t="s">
        <v>1931</v>
      </c>
      <c r="O453" s="108" t="s">
        <v>1931</v>
      </c>
      <c r="P453" s="108" t="s">
        <v>1931</v>
      </c>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8"/>
      <c r="AL453" s="108"/>
      <c r="AM453" s="108"/>
    </row>
    <row r="454" spans="1:39" x14ac:dyDescent="0.4">
      <c r="A454" s="107" t="s">
        <v>497</v>
      </c>
      <c r="B454" s="107" t="s">
        <v>1842</v>
      </c>
      <c r="C454" s="108" t="s">
        <v>1993</v>
      </c>
      <c r="D454" s="107" t="s">
        <v>788</v>
      </c>
      <c r="E454" s="107" t="s">
        <v>789</v>
      </c>
      <c r="F454" s="108" t="s">
        <v>1931</v>
      </c>
      <c r="G454" s="108" t="s">
        <v>1931</v>
      </c>
      <c r="H454" s="108" t="s">
        <v>1931</v>
      </c>
      <c r="I454" s="108" t="s">
        <v>1931</v>
      </c>
      <c r="J454" s="108" t="s">
        <v>1931</v>
      </c>
      <c r="K454" s="108" t="s">
        <v>1931</v>
      </c>
      <c r="L454" s="108" t="s">
        <v>1931</v>
      </c>
      <c r="M454" s="108" t="s">
        <v>1931</v>
      </c>
      <c r="N454" s="108" t="s">
        <v>1931</v>
      </c>
      <c r="O454" s="108" t="s">
        <v>1931</v>
      </c>
      <c r="P454" s="108" t="s">
        <v>1931</v>
      </c>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8"/>
      <c r="AL454" s="108"/>
      <c r="AM454" s="108"/>
    </row>
    <row r="455" spans="1:39" x14ac:dyDescent="0.4">
      <c r="A455" s="107" t="s">
        <v>497</v>
      </c>
      <c r="B455" s="107" t="s">
        <v>1842</v>
      </c>
      <c r="C455" s="108" t="s">
        <v>1993</v>
      </c>
      <c r="D455" s="107" t="s">
        <v>790</v>
      </c>
      <c r="E455" s="107" t="s">
        <v>791</v>
      </c>
      <c r="F455" s="108"/>
      <c r="G455" s="108" t="s">
        <v>1931</v>
      </c>
      <c r="H455" s="108" t="s">
        <v>1931</v>
      </c>
      <c r="I455" s="108" t="s">
        <v>1931</v>
      </c>
      <c r="J455" s="108" t="s">
        <v>1931</v>
      </c>
      <c r="K455" s="108" t="s">
        <v>1931</v>
      </c>
      <c r="L455" s="108" t="s">
        <v>1931</v>
      </c>
      <c r="M455" s="108" t="s">
        <v>1931</v>
      </c>
      <c r="N455" s="108" t="s">
        <v>1931</v>
      </c>
      <c r="O455" s="108" t="s">
        <v>1931</v>
      </c>
      <c r="P455" s="108" t="s">
        <v>1931</v>
      </c>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8"/>
      <c r="AL455" s="108"/>
      <c r="AM455" s="108"/>
    </row>
    <row r="456" spans="1:39" x14ac:dyDescent="0.4">
      <c r="A456" s="107" t="s">
        <v>497</v>
      </c>
      <c r="B456" s="107" t="s">
        <v>1842</v>
      </c>
      <c r="C456" s="108" t="s">
        <v>1993</v>
      </c>
      <c r="D456" s="107" t="s">
        <v>792</v>
      </c>
      <c r="E456" s="107" t="s">
        <v>793</v>
      </c>
      <c r="F456" s="108"/>
      <c r="G456" s="108" t="s">
        <v>1931</v>
      </c>
      <c r="H456" s="108" t="s">
        <v>1931</v>
      </c>
      <c r="I456" s="108" t="s">
        <v>1931</v>
      </c>
      <c r="J456" s="108" t="s">
        <v>1931</v>
      </c>
      <c r="K456" s="108" t="s">
        <v>1931</v>
      </c>
      <c r="L456" s="108" t="s">
        <v>1931</v>
      </c>
      <c r="M456" s="108" t="s">
        <v>1931</v>
      </c>
      <c r="N456" s="108" t="s">
        <v>1931</v>
      </c>
      <c r="O456" s="108" t="s">
        <v>1931</v>
      </c>
      <c r="P456" s="108" t="s">
        <v>1931</v>
      </c>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8"/>
      <c r="AL456" s="108"/>
      <c r="AM456" s="108"/>
    </row>
    <row r="457" spans="1:39" x14ac:dyDescent="0.4">
      <c r="A457" s="107" t="s">
        <v>497</v>
      </c>
      <c r="B457" s="107" t="s">
        <v>1842</v>
      </c>
      <c r="C457" s="108" t="s">
        <v>1993</v>
      </c>
      <c r="D457" s="107" t="s">
        <v>794</v>
      </c>
      <c r="E457" s="107" t="s">
        <v>795</v>
      </c>
      <c r="F457" s="108" t="s">
        <v>1931</v>
      </c>
      <c r="G457" s="108" t="s">
        <v>1931</v>
      </c>
      <c r="H457" s="108" t="s">
        <v>1931</v>
      </c>
      <c r="I457" s="108" t="s">
        <v>1931</v>
      </c>
      <c r="J457" s="108" t="s">
        <v>1931</v>
      </c>
      <c r="K457" s="108" t="s">
        <v>1931</v>
      </c>
      <c r="L457" s="108" t="s">
        <v>1931</v>
      </c>
      <c r="M457" s="108" t="s">
        <v>1931</v>
      </c>
      <c r="N457" s="108" t="s">
        <v>1931</v>
      </c>
      <c r="O457" s="108" t="s">
        <v>1931</v>
      </c>
      <c r="P457" s="108" t="s">
        <v>1931</v>
      </c>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8"/>
      <c r="AL457" s="108"/>
      <c r="AM457" s="108"/>
    </row>
    <row r="458" spans="1:39" x14ac:dyDescent="0.4">
      <c r="A458" s="107" t="s">
        <v>497</v>
      </c>
      <c r="B458" s="107" t="s">
        <v>1842</v>
      </c>
      <c r="C458" s="108" t="s">
        <v>1993</v>
      </c>
      <c r="D458" s="107" t="s">
        <v>796</v>
      </c>
      <c r="E458" s="107" t="s">
        <v>797</v>
      </c>
      <c r="F458" s="108" t="s">
        <v>1931</v>
      </c>
      <c r="G458" s="108" t="s">
        <v>1931</v>
      </c>
      <c r="H458" s="108" t="s">
        <v>1931</v>
      </c>
      <c r="I458" s="108" t="s">
        <v>1931</v>
      </c>
      <c r="J458" s="108" t="s">
        <v>1931</v>
      </c>
      <c r="K458" s="108" t="s">
        <v>1931</v>
      </c>
      <c r="L458" s="108" t="s">
        <v>1931</v>
      </c>
      <c r="M458" s="108" t="s">
        <v>1931</v>
      </c>
      <c r="N458" s="108" t="s">
        <v>1931</v>
      </c>
      <c r="O458" s="108" t="s">
        <v>1931</v>
      </c>
      <c r="P458" s="108" t="s">
        <v>1931</v>
      </c>
      <c r="Q458" s="108"/>
      <c r="R458" s="108"/>
      <c r="S458" s="108"/>
      <c r="T458" s="108"/>
      <c r="U458" s="108"/>
      <c r="V458" s="108"/>
      <c r="W458" s="108"/>
      <c r="X458" s="108"/>
      <c r="Y458" s="108"/>
      <c r="Z458" s="108"/>
      <c r="AA458" s="108"/>
      <c r="AB458" s="108"/>
      <c r="AC458" s="108"/>
      <c r="AD458" s="108"/>
      <c r="AE458" s="108"/>
      <c r="AF458" s="108"/>
      <c r="AG458" s="108"/>
      <c r="AH458" s="108"/>
      <c r="AI458" s="108"/>
      <c r="AJ458" s="108"/>
      <c r="AK458" s="108"/>
      <c r="AL458" s="108"/>
      <c r="AM458" s="108"/>
    </row>
    <row r="459" spans="1:39" x14ac:dyDescent="0.4">
      <c r="A459" s="107" t="s">
        <v>497</v>
      </c>
      <c r="B459" s="107" t="s">
        <v>30</v>
      </c>
      <c r="C459" s="108" t="s">
        <v>1993</v>
      </c>
      <c r="D459" s="107" t="s">
        <v>774</v>
      </c>
      <c r="E459" s="107" t="s">
        <v>775</v>
      </c>
      <c r="F459" s="108"/>
      <c r="G459" s="108" t="s">
        <v>1931</v>
      </c>
      <c r="H459" s="108" t="s">
        <v>1931</v>
      </c>
      <c r="I459" s="108" t="s">
        <v>1931</v>
      </c>
      <c r="J459" s="108" t="s">
        <v>1931</v>
      </c>
      <c r="K459" s="108" t="s">
        <v>1931</v>
      </c>
      <c r="L459" s="108" t="s">
        <v>1931</v>
      </c>
      <c r="M459" s="108" t="s">
        <v>1931</v>
      </c>
      <c r="N459" s="108" t="s">
        <v>1931</v>
      </c>
      <c r="O459" s="108" t="s">
        <v>1931</v>
      </c>
      <c r="P459" s="108" t="s">
        <v>1931</v>
      </c>
      <c r="Q459" s="108"/>
      <c r="R459" s="108"/>
      <c r="S459" s="108"/>
      <c r="T459" s="108"/>
      <c r="U459" s="108"/>
      <c r="V459" s="108"/>
      <c r="W459" s="108"/>
      <c r="X459" s="108"/>
      <c r="Y459" s="108"/>
      <c r="Z459" s="108"/>
      <c r="AA459" s="108"/>
      <c r="AB459" s="108"/>
      <c r="AC459" s="108"/>
      <c r="AD459" s="108"/>
      <c r="AE459" s="108"/>
      <c r="AF459" s="108"/>
      <c r="AG459" s="108"/>
      <c r="AH459" s="108"/>
      <c r="AI459" s="108"/>
      <c r="AJ459" s="108"/>
      <c r="AK459" s="108"/>
      <c r="AL459" s="108"/>
      <c r="AM459" s="108"/>
    </row>
    <row r="460" spans="1:39" x14ac:dyDescent="0.4">
      <c r="A460" s="107" t="s">
        <v>497</v>
      </c>
      <c r="B460" s="107" t="s">
        <v>24</v>
      </c>
      <c r="C460" s="108" t="s">
        <v>1993</v>
      </c>
      <c r="D460" s="107" t="s">
        <v>610</v>
      </c>
      <c r="E460" s="107" t="s">
        <v>611</v>
      </c>
      <c r="F460" s="108"/>
      <c r="G460" s="108" t="s">
        <v>1931</v>
      </c>
      <c r="H460" s="108" t="s">
        <v>1931</v>
      </c>
      <c r="I460" s="108" t="s">
        <v>1931</v>
      </c>
      <c r="J460" s="108" t="s">
        <v>1931</v>
      </c>
      <c r="K460" s="108" t="s">
        <v>1931</v>
      </c>
      <c r="L460" s="108"/>
      <c r="M460" s="108" t="s">
        <v>1931</v>
      </c>
      <c r="N460" s="108" t="s">
        <v>1931</v>
      </c>
      <c r="O460" s="108" t="s">
        <v>1931</v>
      </c>
      <c r="P460" s="108" t="s">
        <v>1931</v>
      </c>
      <c r="Q460" s="108"/>
      <c r="R460" s="108"/>
      <c r="S460" s="108"/>
      <c r="T460" s="108"/>
      <c r="U460" s="108"/>
      <c r="V460" s="108"/>
      <c r="W460" s="108"/>
      <c r="X460" s="108"/>
      <c r="Y460" s="108"/>
      <c r="Z460" s="108"/>
      <c r="AA460" s="108"/>
      <c r="AB460" s="108"/>
      <c r="AC460" s="108"/>
      <c r="AD460" s="108"/>
      <c r="AE460" s="108"/>
      <c r="AF460" s="108"/>
      <c r="AG460" s="108"/>
      <c r="AH460" s="108"/>
      <c r="AI460" s="108"/>
      <c r="AJ460" s="108"/>
      <c r="AK460" s="108"/>
      <c r="AL460" s="108"/>
      <c r="AM460" s="108"/>
    </row>
    <row r="461" spans="1:39" x14ac:dyDescent="0.4">
      <c r="A461" s="107" t="s">
        <v>497</v>
      </c>
      <c r="B461" s="107" t="s">
        <v>24</v>
      </c>
      <c r="C461" s="108" t="s">
        <v>1993</v>
      </c>
      <c r="D461" s="107" t="s">
        <v>614</v>
      </c>
      <c r="E461" s="107" t="s">
        <v>615</v>
      </c>
      <c r="F461" s="108"/>
      <c r="G461" s="108" t="s">
        <v>1931</v>
      </c>
      <c r="H461" s="108" t="s">
        <v>1931</v>
      </c>
      <c r="I461" s="108" t="s">
        <v>1931</v>
      </c>
      <c r="J461" s="108" t="s">
        <v>1931</v>
      </c>
      <c r="K461" s="108" t="s">
        <v>1931</v>
      </c>
      <c r="L461" s="108"/>
      <c r="M461" s="108" t="s">
        <v>1931</v>
      </c>
      <c r="N461" s="108" t="s">
        <v>1931</v>
      </c>
      <c r="O461" s="108" t="s">
        <v>1931</v>
      </c>
      <c r="P461" s="108" t="s">
        <v>1931</v>
      </c>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8"/>
      <c r="AL461" s="108"/>
      <c r="AM461" s="108"/>
    </row>
    <row r="462" spans="1:39" x14ac:dyDescent="0.4">
      <c r="A462" s="107" t="s">
        <v>497</v>
      </c>
      <c r="B462" s="107" t="s">
        <v>30</v>
      </c>
      <c r="C462" s="108" t="s">
        <v>1993</v>
      </c>
      <c r="D462" s="107" t="s">
        <v>824</v>
      </c>
      <c r="E462" s="107" t="s">
        <v>825</v>
      </c>
      <c r="F462" s="108"/>
      <c r="G462" s="108" t="s">
        <v>1931</v>
      </c>
      <c r="H462" s="108" t="s">
        <v>1931</v>
      </c>
      <c r="I462" s="108" t="s">
        <v>1931</v>
      </c>
      <c r="J462" s="108" t="s">
        <v>1931</v>
      </c>
      <c r="K462" s="108" t="s">
        <v>1931</v>
      </c>
      <c r="L462" s="108" t="s">
        <v>1931</v>
      </c>
      <c r="M462" s="108" t="s">
        <v>1931</v>
      </c>
      <c r="N462" s="108" t="s">
        <v>1931</v>
      </c>
      <c r="O462" s="108" t="s">
        <v>1931</v>
      </c>
      <c r="P462" s="108" t="s">
        <v>1931</v>
      </c>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8"/>
      <c r="AL462" s="108"/>
      <c r="AM462" s="108"/>
    </row>
    <row r="463" spans="1:39" x14ac:dyDescent="0.4">
      <c r="A463" s="107" t="s">
        <v>497</v>
      </c>
      <c r="B463" s="107" t="s">
        <v>24</v>
      </c>
      <c r="C463" s="108" t="s">
        <v>1993</v>
      </c>
      <c r="D463" s="107" t="s">
        <v>618</v>
      </c>
      <c r="E463" s="107" t="s">
        <v>619</v>
      </c>
      <c r="F463" s="108"/>
      <c r="G463" s="108" t="s">
        <v>1931</v>
      </c>
      <c r="H463" s="108" t="s">
        <v>1931</v>
      </c>
      <c r="I463" s="108" t="s">
        <v>1931</v>
      </c>
      <c r="J463" s="108" t="s">
        <v>1931</v>
      </c>
      <c r="K463" s="108" t="s">
        <v>1931</v>
      </c>
      <c r="L463" s="108"/>
      <c r="M463" s="108" t="s">
        <v>1931</v>
      </c>
      <c r="N463" s="108" t="s">
        <v>1931</v>
      </c>
      <c r="O463" s="108" t="s">
        <v>1931</v>
      </c>
      <c r="P463" s="108" t="s">
        <v>1931</v>
      </c>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8"/>
      <c r="AL463" s="108"/>
      <c r="AM463" s="108"/>
    </row>
    <row r="464" spans="1:39" x14ac:dyDescent="0.4">
      <c r="A464" s="107" t="s">
        <v>497</v>
      </c>
      <c r="B464" s="107" t="s">
        <v>24</v>
      </c>
      <c r="C464" s="108" t="s">
        <v>1993</v>
      </c>
      <c r="D464" s="107" t="s">
        <v>622</v>
      </c>
      <c r="E464" s="107" t="s">
        <v>623</v>
      </c>
      <c r="F464" s="108"/>
      <c r="G464" s="108" t="s">
        <v>1931</v>
      </c>
      <c r="H464" s="108" t="s">
        <v>1931</v>
      </c>
      <c r="I464" s="108" t="s">
        <v>1931</v>
      </c>
      <c r="J464" s="108" t="s">
        <v>1931</v>
      </c>
      <c r="K464" s="108" t="s">
        <v>1931</v>
      </c>
      <c r="L464" s="108"/>
      <c r="M464" s="108" t="s">
        <v>1931</v>
      </c>
      <c r="N464" s="108" t="s">
        <v>1931</v>
      </c>
      <c r="O464" s="108" t="s">
        <v>1931</v>
      </c>
      <c r="P464" s="108" t="s">
        <v>1931</v>
      </c>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row>
    <row r="465" spans="1:39" x14ac:dyDescent="0.4">
      <c r="A465" s="107" t="s">
        <v>497</v>
      </c>
      <c r="B465" s="107" t="s">
        <v>30</v>
      </c>
      <c r="C465" s="108" t="s">
        <v>1993</v>
      </c>
      <c r="D465" s="107" t="s">
        <v>2751</v>
      </c>
      <c r="E465" s="107" t="s">
        <v>828</v>
      </c>
      <c r="F465" s="108"/>
      <c r="G465" s="108" t="s">
        <v>1931</v>
      </c>
      <c r="H465" s="108" t="s">
        <v>1931</v>
      </c>
      <c r="I465" s="108" t="s">
        <v>1931</v>
      </c>
      <c r="J465" s="108" t="s">
        <v>1931</v>
      </c>
      <c r="K465" s="108" t="s">
        <v>1931</v>
      </c>
      <c r="L465" s="108" t="s">
        <v>1931</v>
      </c>
      <c r="M465" s="108" t="s">
        <v>1931</v>
      </c>
      <c r="N465" s="108" t="s">
        <v>1931</v>
      </c>
      <c r="O465" s="108" t="s">
        <v>1931</v>
      </c>
      <c r="P465" s="108" t="s">
        <v>1931</v>
      </c>
      <c r="Q465" s="108"/>
      <c r="R465" s="108"/>
      <c r="S465" s="108"/>
      <c r="T465" s="108"/>
      <c r="U465" s="108"/>
      <c r="V465" s="108"/>
      <c r="W465" s="108"/>
      <c r="X465" s="108"/>
      <c r="Y465" s="108"/>
      <c r="Z465" s="108"/>
      <c r="AA465" s="108"/>
      <c r="AB465" s="108"/>
      <c r="AC465" s="108"/>
      <c r="AD465" s="108"/>
      <c r="AE465" s="108"/>
      <c r="AF465" s="108"/>
      <c r="AG465" s="108"/>
      <c r="AH465" s="108"/>
      <c r="AI465" s="108"/>
      <c r="AJ465" s="108"/>
      <c r="AK465" s="108"/>
      <c r="AL465" s="108"/>
      <c r="AM465" s="108"/>
    </row>
    <row r="466" spans="1:39" x14ac:dyDescent="0.4">
      <c r="A466" s="107" t="s">
        <v>497</v>
      </c>
      <c r="B466" s="107" t="s">
        <v>24</v>
      </c>
      <c r="C466" s="108" t="s">
        <v>1993</v>
      </c>
      <c r="D466" s="107" t="s">
        <v>628</v>
      </c>
      <c r="E466" s="107" t="s">
        <v>2738</v>
      </c>
      <c r="F466" s="108"/>
      <c r="G466" s="108"/>
      <c r="H466" s="108"/>
      <c r="I466" s="108"/>
      <c r="J466" s="108"/>
      <c r="K466" s="108"/>
      <c r="L466" s="108" t="s">
        <v>1931</v>
      </c>
      <c r="M466" s="108" t="s">
        <v>1931</v>
      </c>
      <c r="N466" s="108" t="s">
        <v>1931</v>
      </c>
      <c r="O466" s="108" t="s">
        <v>1931</v>
      </c>
      <c r="P466" s="108" t="s">
        <v>1931</v>
      </c>
      <c r="Q466" s="108"/>
      <c r="R466" s="108"/>
      <c r="S466" s="108"/>
      <c r="T466" s="108"/>
      <c r="U466" s="108"/>
      <c r="V466" s="108"/>
      <c r="W466" s="108"/>
      <c r="X466" s="108"/>
      <c r="Y466" s="108"/>
      <c r="Z466" s="108"/>
      <c r="AA466" s="108"/>
      <c r="AB466" s="108"/>
      <c r="AC466" s="108"/>
      <c r="AD466" s="108"/>
      <c r="AE466" s="108"/>
      <c r="AF466" s="108"/>
      <c r="AG466" s="108"/>
      <c r="AH466" s="108"/>
      <c r="AI466" s="108"/>
      <c r="AJ466" s="108"/>
      <c r="AK466" s="108"/>
      <c r="AL466" s="108"/>
      <c r="AM466" s="108"/>
    </row>
    <row r="467" spans="1:39" x14ac:dyDescent="0.4">
      <c r="A467" s="107" t="s">
        <v>497</v>
      </c>
      <c r="B467" s="107" t="s">
        <v>30</v>
      </c>
      <c r="C467" s="108" t="s">
        <v>1993</v>
      </c>
      <c r="D467" s="107" t="s">
        <v>630</v>
      </c>
      <c r="E467" s="107" t="s">
        <v>2752</v>
      </c>
      <c r="F467" s="108"/>
      <c r="G467" s="108"/>
      <c r="H467" s="108"/>
      <c r="I467" s="108"/>
      <c r="J467" s="108" t="s">
        <v>1931</v>
      </c>
      <c r="K467" s="108" t="s">
        <v>1931</v>
      </c>
      <c r="L467" s="108" t="s">
        <v>1931</v>
      </c>
      <c r="M467" s="108" t="s">
        <v>1931</v>
      </c>
      <c r="N467" s="108" t="s">
        <v>1931</v>
      </c>
      <c r="O467" s="108" t="s">
        <v>1931</v>
      </c>
      <c r="P467" s="108" t="s">
        <v>1931</v>
      </c>
      <c r="Q467" s="108"/>
      <c r="R467" s="108"/>
      <c r="S467" s="108"/>
      <c r="T467" s="108"/>
      <c r="U467" s="108"/>
      <c r="V467" s="108"/>
      <c r="W467" s="108"/>
      <c r="X467" s="108"/>
      <c r="Y467" s="108"/>
      <c r="Z467" s="108"/>
      <c r="AA467" s="108"/>
      <c r="AB467" s="108"/>
      <c r="AC467" s="108"/>
      <c r="AD467" s="108"/>
      <c r="AE467" s="108"/>
      <c r="AF467" s="108"/>
      <c r="AG467" s="108"/>
      <c r="AH467" s="108"/>
      <c r="AI467" s="108"/>
      <c r="AJ467" s="108"/>
      <c r="AK467" s="108"/>
      <c r="AL467" s="108"/>
      <c r="AM467" s="108"/>
    </row>
    <row r="468" spans="1:39" x14ac:dyDescent="0.4">
      <c r="A468" s="107" t="s">
        <v>497</v>
      </c>
      <c r="B468" s="107" t="s">
        <v>24</v>
      </c>
      <c r="C468" s="108" t="s">
        <v>1993</v>
      </c>
      <c r="D468" s="107" t="s">
        <v>626</v>
      </c>
      <c r="E468" s="107" t="s">
        <v>2739</v>
      </c>
      <c r="F468" s="108" t="s">
        <v>1931</v>
      </c>
      <c r="G468" s="108" t="s">
        <v>1931</v>
      </c>
      <c r="H468" s="108" t="s">
        <v>1931</v>
      </c>
      <c r="I468" s="108" t="s">
        <v>1931</v>
      </c>
      <c r="J468" s="108" t="s">
        <v>1931</v>
      </c>
      <c r="K468" s="108" t="s">
        <v>1931</v>
      </c>
      <c r="L468" s="108" t="s">
        <v>1931</v>
      </c>
      <c r="M468" s="108" t="s">
        <v>1931</v>
      </c>
      <c r="N468" s="108" t="s">
        <v>1931</v>
      </c>
      <c r="O468" s="108" t="s">
        <v>1931</v>
      </c>
      <c r="P468" s="108" t="s">
        <v>1931</v>
      </c>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08"/>
      <c r="AL468" s="108"/>
      <c r="AM468" s="108"/>
    </row>
    <row r="469" spans="1:39" x14ac:dyDescent="0.4">
      <c r="A469" s="107" t="s">
        <v>497</v>
      </c>
      <c r="B469" s="107" t="s">
        <v>30</v>
      </c>
      <c r="C469" s="108" t="s">
        <v>1993</v>
      </c>
      <c r="D469" s="107" t="s">
        <v>2753</v>
      </c>
      <c r="E469" s="107" t="s">
        <v>710</v>
      </c>
      <c r="F469" s="108"/>
      <c r="G469" s="108" t="s">
        <v>1931</v>
      </c>
      <c r="H469" s="108" t="s">
        <v>1931</v>
      </c>
      <c r="I469" s="108" t="s">
        <v>1931</v>
      </c>
      <c r="J469" s="108" t="s">
        <v>1931</v>
      </c>
      <c r="K469" s="108" t="s">
        <v>1931</v>
      </c>
      <c r="L469" s="108" t="s">
        <v>1931</v>
      </c>
      <c r="M469" s="108" t="s">
        <v>1931</v>
      </c>
      <c r="N469" s="108" t="s">
        <v>1931</v>
      </c>
      <c r="O469" s="108" t="s">
        <v>1931</v>
      </c>
      <c r="P469" s="108" t="s">
        <v>1931</v>
      </c>
      <c r="Q469" s="108" t="s">
        <v>1931</v>
      </c>
      <c r="R469" s="108"/>
      <c r="S469" s="108"/>
      <c r="T469" s="108"/>
      <c r="U469" s="108"/>
      <c r="V469" s="108"/>
      <c r="W469" s="108"/>
      <c r="X469" s="108"/>
      <c r="Y469" s="108"/>
      <c r="Z469" s="108"/>
      <c r="AA469" s="108"/>
      <c r="AB469" s="108"/>
      <c r="AC469" s="108"/>
      <c r="AD469" s="108"/>
      <c r="AE469" s="108"/>
      <c r="AF469" s="108"/>
      <c r="AG469" s="108"/>
      <c r="AH469" s="108"/>
      <c r="AI469" s="108"/>
      <c r="AJ469" s="108"/>
      <c r="AK469" s="108"/>
      <c r="AL469" s="108"/>
      <c r="AM469" s="108"/>
    </row>
    <row r="470" spans="1:39" x14ac:dyDescent="0.4">
      <c r="A470" s="107" t="s">
        <v>497</v>
      </c>
      <c r="B470" s="107" t="s">
        <v>30</v>
      </c>
      <c r="C470" s="108" t="s">
        <v>1993</v>
      </c>
      <c r="D470" s="107" t="s">
        <v>712</v>
      </c>
      <c r="E470" s="107" t="s">
        <v>713</v>
      </c>
      <c r="F470" s="108"/>
      <c r="G470" s="108" t="s">
        <v>1931</v>
      </c>
      <c r="H470" s="108" t="s">
        <v>1931</v>
      </c>
      <c r="I470" s="108" t="s">
        <v>1931</v>
      </c>
      <c r="J470" s="108" t="s">
        <v>1931</v>
      </c>
      <c r="K470" s="108" t="s">
        <v>1931</v>
      </c>
      <c r="L470" s="108" t="s">
        <v>1931</v>
      </c>
      <c r="M470" s="108" t="s">
        <v>1931</v>
      </c>
      <c r="N470" s="108" t="s">
        <v>1931</v>
      </c>
      <c r="O470" s="108" t="s">
        <v>1931</v>
      </c>
      <c r="P470" s="108" t="s">
        <v>1931</v>
      </c>
      <c r="Q470" s="108" t="s">
        <v>1931</v>
      </c>
      <c r="R470" s="108"/>
      <c r="S470" s="108"/>
      <c r="T470" s="108"/>
      <c r="U470" s="108"/>
      <c r="V470" s="108"/>
      <c r="W470" s="108"/>
      <c r="X470" s="108"/>
      <c r="Y470" s="108"/>
      <c r="Z470" s="108"/>
      <c r="AA470" s="108"/>
      <c r="AB470" s="108"/>
      <c r="AC470" s="108"/>
      <c r="AD470" s="108"/>
      <c r="AE470" s="108"/>
      <c r="AF470" s="108"/>
      <c r="AG470" s="108"/>
      <c r="AH470" s="108"/>
      <c r="AI470" s="108"/>
      <c r="AJ470" s="108"/>
      <c r="AK470" s="108"/>
      <c r="AL470" s="108"/>
      <c r="AM470" s="108"/>
    </row>
    <row r="471" spans="1:39" x14ac:dyDescent="0.4">
      <c r="A471" s="107" t="s">
        <v>497</v>
      </c>
      <c r="B471" s="107" t="s">
        <v>30</v>
      </c>
      <c r="C471" s="108" t="s">
        <v>1993</v>
      </c>
      <c r="D471" s="107" t="s">
        <v>716</v>
      </c>
      <c r="E471" s="107" t="s">
        <v>717</v>
      </c>
      <c r="F471" s="108"/>
      <c r="G471" s="108" t="s">
        <v>1931</v>
      </c>
      <c r="H471" s="108" t="s">
        <v>1931</v>
      </c>
      <c r="I471" s="108" t="s">
        <v>1931</v>
      </c>
      <c r="J471" s="108" t="s">
        <v>1931</v>
      </c>
      <c r="K471" s="108" t="s">
        <v>1931</v>
      </c>
      <c r="L471" s="108" t="s">
        <v>1931</v>
      </c>
      <c r="M471" s="108" t="s">
        <v>1931</v>
      </c>
      <c r="N471" s="108" t="s">
        <v>1931</v>
      </c>
      <c r="O471" s="108" t="s">
        <v>1931</v>
      </c>
      <c r="P471" s="108" t="s">
        <v>1931</v>
      </c>
      <c r="Q471" s="108" t="s">
        <v>1931</v>
      </c>
      <c r="R471" s="108"/>
      <c r="S471" s="108"/>
      <c r="T471" s="108"/>
      <c r="U471" s="108"/>
      <c r="V471" s="108"/>
      <c r="W471" s="108"/>
      <c r="X471" s="108"/>
      <c r="Y471" s="108"/>
      <c r="Z471" s="108"/>
      <c r="AA471" s="108"/>
      <c r="AB471" s="108"/>
      <c r="AC471" s="108"/>
      <c r="AD471" s="108"/>
      <c r="AE471" s="108"/>
      <c r="AF471" s="108"/>
      <c r="AG471" s="108"/>
      <c r="AH471" s="108"/>
      <c r="AI471" s="108"/>
      <c r="AJ471" s="108"/>
      <c r="AK471" s="108"/>
      <c r="AL471" s="108"/>
      <c r="AM471" s="108"/>
    </row>
    <row r="472" spans="1:39" x14ac:dyDescent="0.4">
      <c r="A472" s="107" t="s">
        <v>497</v>
      </c>
      <c r="B472" s="107" t="s">
        <v>1842</v>
      </c>
      <c r="C472" s="108" t="s">
        <v>1993</v>
      </c>
      <c r="D472" s="107" t="s">
        <v>830</v>
      </c>
      <c r="E472" s="107" t="s">
        <v>831</v>
      </c>
      <c r="F472" s="108"/>
      <c r="G472" s="108" t="s">
        <v>1931</v>
      </c>
      <c r="H472" s="108" t="s">
        <v>1931</v>
      </c>
      <c r="I472" s="108" t="s">
        <v>1931</v>
      </c>
      <c r="J472" s="108" t="s">
        <v>1931</v>
      </c>
      <c r="K472" s="108" t="s">
        <v>1931</v>
      </c>
      <c r="L472" s="108" t="s">
        <v>1931</v>
      </c>
      <c r="M472" s="108" t="s">
        <v>1931</v>
      </c>
      <c r="N472" s="108" t="s">
        <v>1931</v>
      </c>
      <c r="O472" s="108" t="s">
        <v>1931</v>
      </c>
      <c r="P472" s="108" t="s">
        <v>1931</v>
      </c>
      <c r="Q472" s="108"/>
      <c r="R472" s="108"/>
      <c r="S472" s="108"/>
      <c r="T472" s="108"/>
      <c r="U472" s="108"/>
      <c r="V472" s="108"/>
      <c r="W472" s="108"/>
      <c r="X472" s="108"/>
      <c r="Y472" s="108"/>
      <c r="Z472" s="108"/>
      <c r="AA472" s="108"/>
      <c r="AB472" s="108"/>
      <c r="AC472" s="108"/>
      <c r="AD472" s="108"/>
      <c r="AE472" s="108"/>
      <c r="AF472" s="108"/>
      <c r="AG472" s="108"/>
      <c r="AH472" s="108"/>
      <c r="AI472" s="108"/>
      <c r="AJ472" s="108"/>
      <c r="AK472" s="108"/>
      <c r="AL472" s="108"/>
      <c r="AM472" s="108"/>
    </row>
    <row r="473" spans="1:39" x14ac:dyDescent="0.4">
      <c r="A473" s="107" t="s">
        <v>497</v>
      </c>
      <c r="B473" s="107" t="s">
        <v>1842</v>
      </c>
      <c r="C473" s="108" t="s">
        <v>1993</v>
      </c>
      <c r="D473" s="107" t="s">
        <v>832</v>
      </c>
      <c r="E473" s="107" t="s">
        <v>833</v>
      </c>
      <c r="F473" s="108"/>
      <c r="G473" s="108" t="s">
        <v>1931</v>
      </c>
      <c r="H473" s="108" t="s">
        <v>1931</v>
      </c>
      <c r="I473" s="108" t="s">
        <v>1931</v>
      </c>
      <c r="J473" s="108" t="s">
        <v>1931</v>
      </c>
      <c r="K473" s="108" t="s">
        <v>1931</v>
      </c>
      <c r="L473" s="108"/>
      <c r="M473" s="108" t="s">
        <v>1931</v>
      </c>
      <c r="N473" s="108" t="s">
        <v>1931</v>
      </c>
      <c r="O473" s="108" t="s">
        <v>1931</v>
      </c>
      <c r="P473" s="108" t="s">
        <v>1931</v>
      </c>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08"/>
      <c r="AL473" s="108"/>
      <c r="AM473" s="108"/>
    </row>
    <row r="474" spans="1:39" x14ac:dyDescent="0.4">
      <c r="A474" s="107" t="s">
        <v>497</v>
      </c>
      <c r="B474" s="107" t="s">
        <v>1842</v>
      </c>
      <c r="C474" s="108" t="s">
        <v>1993</v>
      </c>
      <c r="D474" s="107" t="s">
        <v>834</v>
      </c>
      <c r="E474" s="107" t="s">
        <v>835</v>
      </c>
      <c r="F474" s="108"/>
      <c r="G474" s="108" t="s">
        <v>1931</v>
      </c>
      <c r="H474" s="108" t="s">
        <v>1931</v>
      </c>
      <c r="I474" s="108" t="s">
        <v>1931</v>
      </c>
      <c r="J474" s="108" t="s">
        <v>1931</v>
      </c>
      <c r="K474" s="108" t="s">
        <v>1931</v>
      </c>
      <c r="L474" s="108" t="s">
        <v>1931</v>
      </c>
      <c r="M474" s="108" t="s">
        <v>1931</v>
      </c>
      <c r="N474" s="108" t="s">
        <v>1931</v>
      </c>
      <c r="O474" s="108" t="s">
        <v>1931</v>
      </c>
      <c r="P474" s="108" t="s">
        <v>1931</v>
      </c>
      <c r="Q474" s="108"/>
      <c r="R474" s="108"/>
      <c r="S474" s="108"/>
      <c r="T474" s="108"/>
      <c r="U474" s="108"/>
      <c r="V474" s="108"/>
      <c r="W474" s="108"/>
      <c r="X474" s="108"/>
      <c r="Y474" s="108"/>
      <c r="Z474" s="108"/>
      <c r="AA474" s="108"/>
      <c r="AB474" s="108"/>
      <c r="AC474" s="108"/>
      <c r="AD474" s="108"/>
      <c r="AE474" s="108"/>
      <c r="AF474" s="108"/>
      <c r="AG474" s="108"/>
      <c r="AH474" s="108"/>
      <c r="AI474" s="108"/>
      <c r="AJ474" s="108"/>
      <c r="AK474" s="108"/>
      <c r="AL474" s="108"/>
      <c r="AM474" s="108"/>
    </row>
    <row r="475" spans="1:39" x14ac:dyDescent="0.4">
      <c r="A475" s="107" t="s">
        <v>497</v>
      </c>
      <c r="B475" s="107" t="s">
        <v>1842</v>
      </c>
      <c r="C475" s="108" t="s">
        <v>1993</v>
      </c>
      <c r="D475" s="107" t="s">
        <v>836</v>
      </c>
      <c r="E475" s="107" t="s">
        <v>837</v>
      </c>
      <c r="F475" s="108"/>
      <c r="G475" s="108" t="s">
        <v>1931</v>
      </c>
      <c r="H475" s="108" t="s">
        <v>1931</v>
      </c>
      <c r="I475" s="108" t="s">
        <v>1931</v>
      </c>
      <c r="J475" s="108" t="s">
        <v>1931</v>
      </c>
      <c r="K475" s="108" t="s">
        <v>1931</v>
      </c>
      <c r="L475" s="108" t="s">
        <v>1931</v>
      </c>
      <c r="M475" s="108" t="s">
        <v>1931</v>
      </c>
      <c r="N475" s="108" t="s">
        <v>1931</v>
      </c>
      <c r="O475" s="108" t="s">
        <v>1931</v>
      </c>
      <c r="P475" s="108" t="s">
        <v>1931</v>
      </c>
      <c r="Q475" s="108"/>
      <c r="R475" s="108"/>
      <c r="S475" s="108"/>
      <c r="T475" s="108"/>
      <c r="U475" s="108"/>
      <c r="V475" s="108"/>
      <c r="W475" s="108"/>
      <c r="X475" s="108"/>
      <c r="Y475" s="108"/>
      <c r="Z475" s="108"/>
      <c r="AA475" s="108"/>
      <c r="AB475" s="108"/>
      <c r="AC475" s="108"/>
      <c r="AD475" s="108"/>
      <c r="AE475" s="108"/>
      <c r="AF475" s="108"/>
      <c r="AG475" s="108"/>
      <c r="AH475" s="108"/>
      <c r="AI475" s="108"/>
      <c r="AJ475" s="108"/>
      <c r="AK475" s="108"/>
      <c r="AL475" s="108"/>
      <c r="AM475" s="108"/>
    </row>
    <row r="476" spans="1:39" x14ac:dyDescent="0.4">
      <c r="A476" s="107" t="s">
        <v>497</v>
      </c>
      <c r="B476" s="107" t="s">
        <v>30</v>
      </c>
      <c r="C476" s="108" t="s">
        <v>1993</v>
      </c>
      <c r="D476" s="107" t="s">
        <v>720</v>
      </c>
      <c r="E476" s="107" t="s">
        <v>721</v>
      </c>
      <c r="F476" s="108"/>
      <c r="G476" s="108" t="s">
        <v>1931</v>
      </c>
      <c r="H476" s="108" t="s">
        <v>1931</v>
      </c>
      <c r="I476" s="108" t="s">
        <v>1931</v>
      </c>
      <c r="J476" s="108" t="s">
        <v>1931</v>
      </c>
      <c r="K476" s="108" t="s">
        <v>1931</v>
      </c>
      <c r="L476" s="108" t="s">
        <v>1931</v>
      </c>
      <c r="M476" s="108" t="s">
        <v>1931</v>
      </c>
      <c r="N476" s="108" t="s">
        <v>1931</v>
      </c>
      <c r="O476" s="108" t="s">
        <v>1931</v>
      </c>
      <c r="P476" s="108" t="s">
        <v>1931</v>
      </c>
      <c r="Q476" s="108"/>
      <c r="R476" s="108"/>
      <c r="S476" s="108"/>
      <c r="T476" s="108"/>
      <c r="U476" s="108"/>
      <c r="V476" s="108"/>
      <c r="W476" s="108"/>
      <c r="X476" s="108"/>
      <c r="Y476" s="108"/>
      <c r="Z476" s="108"/>
      <c r="AA476" s="108"/>
      <c r="AB476" s="108"/>
      <c r="AC476" s="108"/>
      <c r="AD476" s="108"/>
      <c r="AE476" s="108"/>
      <c r="AF476" s="108"/>
      <c r="AG476" s="108"/>
      <c r="AH476" s="108"/>
      <c r="AI476" s="108"/>
      <c r="AJ476" s="108"/>
      <c r="AK476" s="108"/>
      <c r="AL476" s="108"/>
      <c r="AM476" s="108"/>
    </row>
    <row r="477" spans="1:39" x14ac:dyDescent="0.4">
      <c r="A477" s="107" t="s">
        <v>497</v>
      </c>
      <c r="B477" s="107" t="s">
        <v>30</v>
      </c>
      <c r="C477" s="108" t="s">
        <v>1993</v>
      </c>
      <c r="D477" s="107" t="s">
        <v>2754</v>
      </c>
      <c r="E477" s="107" t="s">
        <v>724</v>
      </c>
      <c r="F477" s="108"/>
      <c r="G477" s="108" t="s">
        <v>1931</v>
      </c>
      <c r="H477" s="108" t="s">
        <v>1931</v>
      </c>
      <c r="I477" s="108" t="s">
        <v>1931</v>
      </c>
      <c r="J477" s="108" t="s">
        <v>1931</v>
      </c>
      <c r="K477" s="108" t="s">
        <v>1931</v>
      </c>
      <c r="L477" s="108" t="s">
        <v>1931</v>
      </c>
      <c r="M477" s="108" t="s">
        <v>1931</v>
      </c>
      <c r="N477" s="108" t="s">
        <v>1931</v>
      </c>
      <c r="O477" s="108" t="s">
        <v>1931</v>
      </c>
      <c r="P477" s="108" t="s">
        <v>1931</v>
      </c>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8"/>
      <c r="AL477" s="108"/>
      <c r="AM477" s="108"/>
    </row>
    <row r="478" spans="1:39" x14ac:dyDescent="0.4">
      <c r="A478" s="107" t="s">
        <v>497</v>
      </c>
      <c r="B478" s="107" t="s">
        <v>24</v>
      </c>
      <c r="C478" s="108" t="s">
        <v>1993</v>
      </c>
      <c r="D478" s="107" t="s">
        <v>632</v>
      </c>
      <c r="E478" s="107" t="s">
        <v>633</v>
      </c>
      <c r="F478" s="108"/>
      <c r="G478" s="108" t="s">
        <v>1931</v>
      </c>
      <c r="H478" s="108" t="s">
        <v>1931</v>
      </c>
      <c r="I478" s="108" t="s">
        <v>1931</v>
      </c>
      <c r="J478" s="108" t="s">
        <v>1931</v>
      </c>
      <c r="K478" s="108" t="s">
        <v>1931</v>
      </c>
      <c r="L478" s="108" t="s">
        <v>1931</v>
      </c>
      <c r="M478" s="108" t="s">
        <v>1931</v>
      </c>
      <c r="N478" s="108" t="s">
        <v>1931</v>
      </c>
      <c r="O478" s="108" t="s">
        <v>1931</v>
      </c>
      <c r="P478" s="108" t="s">
        <v>1931</v>
      </c>
      <c r="Q478" s="108"/>
      <c r="R478" s="108"/>
      <c r="S478" s="108"/>
      <c r="T478" s="108"/>
      <c r="U478" s="108"/>
      <c r="V478" s="108"/>
      <c r="W478" s="108"/>
      <c r="X478" s="108"/>
      <c r="Y478" s="108"/>
      <c r="Z478" s="108"/>
      <c r="AA478" s="108"/>
      <c r="AB478" s="108"/>
      <c r="AC478" s="108"/>
      <c r="AD478" s="108"/>
      <c r="AE478" s="108"/>
      <c r="AF478" s="108"/>
      <c r="AG478" s="108"/>
      <c r="AH478" s="108"/>
      <c r="AI478" s="108"/>
      <c r="AJ478" s="108"/>
      <c r="AK478" s="108"/>
      <c r="AL478" s="108"/>
      <c r="AM478" s="108"/>
    </row>
    <row r="479" spans="1:39" x14ac:dyDescent="0.4">
      <c r="A479" s="107" t="s">
        <v>497</v>
      </c>
      <c r="B479" s="107" t="s">
        <v>30</v>
      </c>
      <c r="C479" s="108" t="s">
        <v>1993</v>
      </c>
      <c r="D479" s="107" t="s">
        <v>726</v>
      </c>
      <c r="E479" s="107" t="s">
        <v>727</v>
      </c>
      <c r="F479" s="108"/>
      <c r="G479" s="108" t="s">
        <v>1931</v>
      </c>
      <c r="H479" s="108" t="s">
        <v>1931</v>
      </c>
      <c r="I479" s="108" t="s">
        <v>1931</v>
      </c>
      <c r="J479" s="108" t="s">
        <v>1931</v>
      </c>
      <c r="K479" s="108" t="s">
        <v>1931</v>
      </c>
      <c r="L479" s="108" t="s">
        <v>1931</v>
      </c>
      <c r="M479" s="108" t="s">
        <v>1931</v>
      </c>
      <c r="N479" s="108" t="s">
        <v>1931</v>
      </c>
      <c r="O479" s="108" t="s">
        <v>1931</v>
      </c>
      <c r="P479" s="108" t="s">
        <v>1931</v>
      </c>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8"/>
      <c r="AL479" s="108"/>
      <c r="AM479" s="108"/>
    </row>
    <row r="480" spans="1:39" x14ac:dyDescent="0.4">
      <c r="A480" s="107" t="s">
        <v>497</v>
      </c>
      <c r="B480" s="107" t="s">
        <v>30</v>
      </c>
      <c r="C480" s="108" t="s">
        <v>1993</v>
      </c>
      <c r="D480" s="107" t="s">
        <v>730</v>
      </c>
      <c r="E480" s="107" t="s">
        <v>731</v>
      </c>
      <c r="F480" s="108"/>
      <c r="G480" s="108" t="s">
        <v>1931</v>
      </c>
      <c r="H480" s="108" t="s">
        <v>1931</v>
      </c>
      <c r="I480" s="108" t="s">
        <v>1931</v>
      </c>
      <c r="J480" s="108" t="s">
        <v>1931</v>
      </c>
      <c r="K480" s="108" t="s">
        <v>1931</v>
      </c>
      <c r="L480" s="108" t="s">
        <v>1931</v>
      </c>
      <c r="M480" s="108" t="s">
        <v>1931</v>
      </c>
      <c r="N480" s="108" t="s">
        <v>1931</v>
      </c>
      <c r="O480" s="108" t="s">
        <v>1931</v>
      </c>
      <c r="P480" s="108" t="s">
        <v>1931</v>
      </c>
      <c r="Q480" s="108"/>
      <c r="R480" s="108"/>
      <c r="S480" s="108"/>
      <c r="T480" s="108"/>
      <c r="U480" s="108"/>
      <c r="V480" s="108"/>
      <c r="W480" s="108"/>
      <c r="X480" s="108"/>
      <c r="Y480" s="108"/>
      <c r="Z480" s="108"/>
      <c r="AA480" s="108"/>
      <c r="AB480" s="108"/>
      <c r="AC480" s="108"/>
      <c r="AD480" s="108"/>
      <c r="AE480" s="108"/>
      <c r="AF480" s="108"/>
      <c r="AG480" s="108"/>
      <c r="AH480" s="108"/>
      <c r="AI480" s="108"/>
      <c r="AJ480" s="108"/>
      <c r="AK480" s="108"/>
      <c r="AL480" s="108"/>
      <c r="AM480" s="108"/>
    </row>
    <row r="481" spans="1:39" x14ac:dyDescent="0.4">
      <c r="A481" s="107" t="s">
        <v>497</v>
      </c>
      <c r="B481" s="107" t="s">
        <v>30</v>
      </c>
      <c r="C481" s="108" t="s">
        <v>1993</v>
      </c>
      <c r="D481" s="107" t="s">
        <v>2755</v>
      </c>
      <c r="E481" s="107" t="s">
        <v>734</v>
      </c>
      <c r="F481" s="108"/>
      <c r="G481" s="108" t="s">
        <v>1931</v>
      </c>
      <c r="H481" s="108" t="s">
        <v>1931</v>
      </c>
      <c r="I481" s="108" t="s">
        <v>1931</v>
      </c>
      <c r="J481" s="108" t="s">
        <v>1931</v>
      </c>
      <c r="K481" s="108" t="s">
        <v>1931</v>
      </c>
      <c r="L481" s="108" t="s">
        <v>1931</v>
      </c>
      <c r="M481" s="108" t="s">
        <v>1931</v>
      </c>
      <c r="N481" s="108" t="s">
        <v>1931</v>
      </c>
      <c r="O481" s="108" t="s">
        <v>1931</v>
      </c>
      <c r="P481" s="108" t="s">
        <v>1931</v>
      </c>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row>
    <row r="482" spans="1:39" x14ac:dyDescent="0.4">
      <c r="A482" s="107" t="s">
        <v>497</v>
      </c>
      <c r="B482" s="107" t="s">
        <v>1842</v>
      </c>
      <c r="C482" s="108" t="s">
        <v>1993</v>
      </c>
      <c r="D482" s="107" t="s">
        <v>844</v>
      </c>
      <c r="E482" s="107" t="s">
        <v>845</v>
      </c>
      <c r="F482" s="108" t="s">
        <v>1931</v>
      </c>
      <c r="G482" s="108" t="s">
        <v>1931</v>
      </c>
      <c r="H482" s="108" t="s">
        <v>1931</v>
      </c>
      <c r="I482" s="108" t="s">
        <v>1931</v>
      </c>
      <c r="J482" s="108" t="s">
        <v>1931</v>
      </c>
      <c r="K482" s="108" t="s">
        <v>1931</v>
      </c>
      <c r="L482" s="108" t="s">
        <v>1931</v>
      </c>
      <c r="M482" s="108" t="s">
        <v>1931</v>
      </c>
      <c r="N482" s="108" t="s">
        <v>1931</v>
      </c>
      <c r="O482" s="108" t="s">
        <v>1931</v>
      </c>
      <c r="P482" s="108" t="s">
        <v>1931</v>
      </c>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row>
    <row r="483" spans="1:39" x14ac:dyDescent="0.4">
      <c r="A483" s="107" t="s">
        <v>497</v>
      </c>
      <c r="B483" s="107" t="s">
        <v>30</v>
      </c>
      <c r="C483" s="108" t="s">
        <v>1993</v>
      </c>
      <c r="D483" s="107" t="s">
        <v>736</v>
      </c>
      <c r="E483" s="107" t="s">
        <v>737</v>
      </c>
      <c r="F483" s="108"/>
      <c r="G483" s="108" t="s">
        <v>1931</v>
      </c>
      <c r="H483" s="108" t="s">
        <v>1931</v>
      </c>
      <c r="I483" s="108" t="s">
        <v>1931</v>
      </c>
      <c r="J483" s="108" t="s">
        <v>1931</v>
      </c>
      <c r="K483" s="108" t="s">
        <v>1931</v>
      </c>
      <c r="L483" s="108" t="s">
        <v>1931</v>
      </c>
      <c r="M483" s="108" t="s">
        <v>1931</v>
      </c>
      <c r="N483" s="108" t="s">
        <v>1931</v>
      </c>
      <c r="O483" s="108" t="s">
        <v>1931</v>
      </c>
      <c r="P483" s="108" t="s">
        <v>1931</v>
      </c>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row>
    <row r="484" spans="1:39" x14ac:dyDescent="0.4">
      <c r="A484" s="107" t="s">
        <v>497</v>
      </c>
      <c r="B484" s="107" t="s">
        <v>30</v>
      </c>
      <c r="C484" s="108" t="s">
        <v>1993</v>
      </c>
      <c r="D484" s="107" t="s">
        <v>740</v>
      </c>
      <c r="E484" s="107" t="s">
        <v>741</v>
      </c>
      <c r="F484" s="108"/>
      <c r="G484" s="108" t="s">
        <v>1931</v>
      </c>
      <c r="H484" s="108" t="s">
        <v>1931</v>
      </c>
      <c r="I484" s="108" t="s">
        <v>1931</v>
      </c>
      <c r="J484" s="108" t="s">
        <v>1931</v>
      </c>
      <c r="K484" s="108" t="s">
        <v>1931</v>
      </c>
      <c r="L484" s="108" t="s">
        <v>1931</v>
      </c>
      <c r="M484" s="108" t="s">
        <v>1931</v>
      </c>
      <c r="N484" s="108" t="s">
        <v>1931</v>
      </c>
      <c r="O484" s="108" t="s">
        <v>1931</v>
      </c>
      <c r="P484" s="108" t="s">
        <v>1931</v>
      </c>
      <c r="Q484" s="108" t="s">
        <v>1931</v>
      </c>
      <c r="R484" s="108"/>
      <c r="S484" s="108"/>
      <c r="T484" s="108"/>
      <c r="U484" s="108"/>
      <c r="V484" s="108"/>
      <c r="W484" s="108"/>
      <c r="X484" s="108"/>
      <c r="Y484" s="108"/>
      <c r="Z484" s="108"/>
      <c r="AA484" s="108"/>
      <c r="AB484" s="108"/>
      <c r="AC484" s="108"/>
      <c r="AD484" s="108"/>
      <c r="AE484" s="108"/>
      <c r="AF484" s="108"/>
      <c r="AG484" s="108"/>
      <c r="AH484" s="108"/>
      <c r="AI484" s="108"/>
      <c r="AJ484" s="108"/>
      <c r="AK484" s="108"/>
      <c r="AL484" s="108"/>
      <c r="AM484" s="108"/>
    </row>
    <row r="485" spans="1:39" x14ac:dyDescent="0.4">
      <c r="A485" s="107" t="s">
        <v>497</v>
      </c>
      <c r="B485" s="107" t="s">
        <v>30</v>
      </c>
      <c r="C485" s="108" t="s">
        <v>1993</v>
      </c>
      <c r="D485" s="107" t="s">
        <v>744</v>
      </c>
      <c r="E485" s="107" t="s">
        <v>745</v>
      </c>
      <c r="F485" s="108"/>
      <c r="G485" s="108" t="s">
        <v>1931</v>
      </c>
      <c r="H485" s="108" t="s">
        <v>1931</v>
      </c>
      <c r="I485" s="108" t="s">
        <v>1931</v>
      </c>
      <c r="J485" s="108" t="s">
        <v>1931</v>
      </c>
      <c r="K485" s="108" t="s">
        <v>1931</v>
      </c>
      <c r="L485" s="108" t="s">
        <v>1931</v>
      </c>
      <c r="M485" s="108" t="s">
        <v>1931</v>
      </c>
      <c r="N485" s="108" t="s">
        <v>1931</v>
      </c>
      <c r="O485" s="108" t="s">
        <v>1931</v>
      </c>
      <c r="P485" s="108" t="s">
        <v>1931</v>
      </c>
      <c r="Q485" s="108"/>
      <c r="R485" s="108"/>
      <c r="S485" s="108"/>
      <c r="T485" s="108"/>
      <c r="U485" s="108"/>
      <c r="V485" s="108"/>
      <c r="W485" s="108"/>
      <c r="X485" s="108"/>
      <c r="Y485" s="108"/>
      <c r="Z485" s="108"/>
      <c r="AA485" s="108"/>
      <c r="AB485" s="108"/>
      <c r="AC485" s="108"/>
      <c r="AD485" s="108"/>
      <c r="AE485" s="108"/>
      <c r="AF485" s="108"/>
      <c r="AG485" s="108"/>
      <c r="AH485" s="108"/>
      <c r="AI485" s="108"/>
      <c r="AJ485" s="108"/>
      <c r="AK485" s="108"/>
      <c r="AL485" s="108"/>
      <c r="AM485" s="108"/>
    </row>
    <row r="486" spans="1:39" x14ac:dyDescent="0.4">
      <c r="A486" s="107" t="s">
        <v>497</v>
      </c>
      <c r="B486" s="107" t="s">
        <v>30</v>
      </c>
      <c r="C486" s="108" t="s">
        <v>1993</v>
      </c>
      <c r="D486" s="107" t="s">
        <v>748</v>
      </c>
      <c r="E486" s="107" t="s">
        <v>749</v>
      </c>
      <c r="F486" s="108"/>
      <c r="G486" s="108" t="s">
        <v>1931</v>
      </c>
      <c r="H486" s="108" t="s">
        <v>1931</v>
      </c>
      <c r="I486" s="108" t="s">
        <v>1931</v>
      </c>
      <c r="J486" s="108" t="s">
        <v>1931</v>
      </c>
      <c r="K486" s="108" t="s">
        <v>1931</v>
      </c>
      <c r="L486" s="108" t="s">
        <v>1931</v>
      </c>
      <c r="M486" s="108" t="s">
        <v>1931</v>
      </c>
      <c r="N486" s="108" t="s">
        <v>1931</v>
      </c>
      <c r="O486" s="108" t="s">
        <v>1931</v>
      </c>
      <c r="P486" s="108" t="s">
        <v>1931</v>
      </c>
      <c r="Q486" s="108"/>
      <c r="R486" s="108"/>
      <c r="S486" s="108"/>
      <c r="T486" s="108"/>
      <c r="U486" s="108"/>
      <c r="V486" s="108"/>
      <c r="W486" s="108"/>
      <c r="X486" s="108"/>
      <c r="Y486" s="108"/>
      <c r="Z486" s="108"/>
      <c r="AA486" s="108"/>
      <c r="AB486" s="108"/>
      <c r="AC486" s="108"/>
      <c r="AD486" s="108"/>
      <c r="AE486" s="108"/>
      <c r="AF486" s="108"/>
      <c r="AG486" s="108"/>
      <c r="AH486" s="108"/>
      <c r="AI486" s="108"/>
      <c r="AJ486" s="108"/>
      <c r="AK486" s="108"/>
      <c r="AL486" s="108"/>
      <c r="AM486" s="108"/>
    </row>
    <row r="487" spans="1:39" x14ac:dyDescent="0.4">
      <c r="A487" s="107" t="s">
        <v>497</v>
      </c>
      <c r="B487" s="107" t="s">
        <v>30</v>
      </c>
      <c r="C487" s="108" t="s">
        <v>1993</v>
      </c>
      <c r="D487" s="107" t="s">
        <v>756</v>
      </c>
      <c r="E487" s="107" t="s">
        <v>757</v>
      </c>
      <c r="F487" s="108"/>
      <c r="G487" s="108" t="s">
        <v>1931</v>
      </c>
      <c r="H487" s="108" t="s">
        <v>1931</v>
      </c>
      <c r="I487" s="108" t="s">
        <v>1931</v>
      </c>
      <c r="J487" s="108" t="s">
        <v>1931</v>
      </c>
      <c r="K487" s="108" t="s">
        <v>1931</v>
      </c>
      <c r="L487" s="108" t="s">
        <v>1931</v>
      </c>
      <c r="M487" s="108" t="s">
        <v>1931</v>
      </c>
      <c r="N487" s="108" t="s">
        <v>1931</v>
      </c>
      <c r="O487" s="108" t="s">
        <v>1931</v>
      </c>
      <c r="P487" s="108" t="s">
        <v>1931</v>
      </c>
      <c r="Q487" s="108"/>
      <c r="R487" s="108"/>
      <c r="S487" s="108"/>
      <c r="T487" s="108"/>
      <c r="U487" s="108"/>
      <c r="V487" s="108"/>
      <c r="W487" s="108"/>
      <c r="X487" s="108"/>
      <c r="Y487" s="108"/>
      <c r="Z487" s="108"/>
      <c r="AA487" s="108"/>
      <c r="AB487" s="108"/>
      <c r="AC487" s="108"/>
      <c r="AD487" s="108"/>
      <c r="AE487" s="108"/>
      <c r="AF487" s="108"/>
      <c r="AG487" s="108"/>
      <c r="AH487" s="108"/>
      <c r="AI487" s="108"/>
      <c r="AJ487" s="108"/>
      <c r="AK487" s="108"/>
      <c r="AL487" s="108"/>
      <c r="AM487" s="108"/>
    </row>
    <row r="488" spans="1:39" x14ac:dyDescent="0.4">
      <c r="A488" s="107" t="s">
        <v>497</v>
      </c>
      <c r="B488" s="107" t="s">
        <v>30</v>
      </c>
      <c r="C488" s="108" t="s">
        <v>1993</v>
      </c>
      <c r="D488" s="107" t="s">
        <v>752</v>
      </c>
      <c r="E488" s="107" t="s">
        <v>753</v>
      </c>
      <c r="F488" s="108"/>
      <c r="G488" s="108" t="s">
        <v>1931</v>
      </c>
      <c r="H488" s="108" t="s">
        <v>1931</v>
      </c>
      <c r="I488" s="108" t="s">
        <v>1931</v>
      </c>
      <c r="J488" s="108" t="s">
        <v>1931</v>
      </c>
      <c r="K488" s="108" t="s">
        <v>1931</v>
      </c>
      <c r="L488" s="108" t="s">
        <v>1931</v>
      </c>
      <c r="M488" s="108" t="s">
        <v>1931</v>
      </c>
      <c r="N488" s="108" t="s">
        <v>1931</v>
      </c>
      <c r="O488" s="108" t="s">
        <v>1931</v>
      </c>
      <c r="P488" s="108" t="s">
        <v>1931</v>
      </c>
      <c r="Q488" s="108"/>
      <c r="R488" s="108"/>
      <c r="S488" s="108"/>
      <c r="T488" s="108"/>
      <c r="U488" s="108"/>
      <c r="V488" s="108"/>
      <c r="W488" s="108"/>
      <c r="X488" s="108"/>
      <c r="Y488" s="108"/>
      <c r="Z488" s="108"/>
      <c r="AA488" s="108"/>
      <c r="AB488" s="108"/>
      <c r="AC488" s="108"/>
      <c r="AD488" s="108"/>
      <c r="AE488" s="108"/>
      <c r="AF488" s="108"/>
      <c r="AG488" s="108"/>
      <c r="AH488" s="108"/>
      <c r="AI488" s="108"/>
      <c r="AJ488" s="108"/>
      <c r="AK488" s="108"/>
      <c r="AL488" s="108"/>
      <c r="AM488" s="108"/>
    </row>
    <row r="489" spans="1:39" x14ac:dyDescent="0.4">
      <c r="A489" s="107" t="s">
        <v>497</v>
      </c>
      <c r="B489" s="107" t="s">
        <v>30</v>
      </c>
      <c r="C489" s="108" t="s">
        <v>1993</v>
      </c>
      <c r="D489" s="107" t="s">
        <v>760</v>
      </c>
      <c r="E489" s="107" t="s">
        <v>2756</v>
      </c>
      <c r="F489" s="108"/>
      <c r="G489" s="108" t="s">
        <v>1931</v>
      </c>
      <c r="H489" s="108" t="s">
        <v>1931</v>
      </c>
      <c r="I489" s="108" t="s">
        <v>1931</v>
      </c>
      <c r="J489" s="108" t="s">
        <v>1931</v>
      </c>
      <c r="K489" s="108" t="s">
        <v>1931</v>
      </c>
      <c r="L489" s="108" t="s">
        <v>1931</v>
      </c>
      <c r="M489" s="108" t="s">
        <v>1931</v>
      </c>
      <c r="N489" s="108" t="s">
        <v>1931</v>
      </c>
      <c r="O489" s="108" t="s">
        <v>1931</v>
      </c>
      <c r="P489" s="108" t="s">
        <v>1931</v>
      </c>
      <c r="Q489" s="108"/>
      <c r="R489" s="108"/>
      <c r="S489" s="108"/>
      <c r="T489" s="108"/>
      <c r="U489" s="108"/>
      <c r="V489" s="108"/>
      <c r="W489" s="108"/>
      <c r="X489" s="108"/>
      <c r="Y489" s="108"/>
      <c r="Z489" s="108"/>
      <c r="AA489" s="108"/>
      <c r="AB489" s="108"/>
      <c r="AC489" s="108"/>
      <c r="AD489" s="108"/>
      <c r="AE489" s="108"/>
      <c r="AF489" s="108"/>
      <c r="AG489" s="108"/>
      <c r="AH489" s="108"/>
      <c r="AI489" s="108"/>
      <c r="AJ489" s="108"/>
      <c r="AK489" s="108"/>
      <c r="AL489" s="108"/>
      <c r="AM489" s="108"/>
    </row>
    <row r="490" spans="1:39" x14ac:dyDescent="0.4">
      <c r="A490" s="107" t="s">
        <v>497</v>
      </c>
      <c r="B490" s="107" t="s">
        <v>24</v>
      </c>
      <c r="C490" s="108" t="s">
        <v>1993</v>
      </c>
      <c r="D490" s="107" t="s">
        <v>636</v>
      </c>
      <c r="E490" s="107" t="s">
        <v>637</v>
      </c>
      <c r="F490" s="108"/>
      <c r="G490" s="108" t="s">
        <v>1931</v>
      </c>
      <c r="H490" s="108" t="s">
        <v>1931</v>
      </c>
      <c r="I490" s="108" t="s">
        <v>1931</v>
      </c>
      <c r="J490" s="108" t="s">
        <v>1931</v>
      </c>
      <c r="K490" s="108" t="s">
        <v>1931</v>
      </c>
      <c r="L490" s="108"/>
      <c r="M490" s="108" t="s">
        <v>1931</v>
      </c>
      <c r="N490" s="108" t="s">
        <v>1931</v>
      </c>
      <c r="O490" s="108" t="s">
        <v>1931</v>
      </c>
      <c r="P490" s="108" t="s">
        <v>1931</v>
      </c>
      <c r="Q490" s="108"/>
      <c r="R490" s="108"/>
      <c r="S490" s="108"/>
      <c r="T490" s="108"/>
      <c r="U490" s="108"/>
      <c r="V490" s="108"/>
      <c r="W490" s="108"/>
      <c r="X490" s="108"/>
      <c r="Y490" s="108"/>
      <c r="Z490" s="108"/>
      <c r="AA490" s="108"/>
      <c r="AB490" s="108"/>
      <c r="AC490" s="108"/>
      <c r="AD490" s="108"/>
      <c r="AE490" s="108"/>
      <c r="AF490" s="108"/>
      <c r="AG490" s="108"/>
      <c r="AH490" s="108"/>
      <c r="AI490" s="108"/>
      <c r="AJ490" s="108"/>
      <c r="AK490" s="108"/>
      <c r="AL490" s="108"/>
      <c r="AM490" s="108"/>
    </row>
    <row r="491" spans="1:39" x14ac:dyDescent="0.4">
      <c r="A491" s="107" t="s">
        <v>497</v>
      </c>
      <c r="B491" s="107" t="s">
        <v>1842</v>
      </c>
      <c r="C491" s="108" t="s">
        <v>1993</v>
      </c>
      <c r="D491" s="107" t="s">
        <v>850</v>
      </c>
      <c r="E491" s="107" t="s">
        <v>851</v>
      </c>
      <c r="F491" s="108" t="s">
        <v>1931</v>
      </c>
      <c r="G491" s="108" t="s">
        <v>1931</v>
      </c>
      <c r="H491" s="108" t="s">
        <v>1931</v>
      </c>
      <c r="I491" s="108" t="s">
        <v>1931</v>
      </c>
      <c r="J491" s="108" t="s">
        <v>1931</v>
      </c>
      <c r="K491" s="108" t="s">
        <v>1931</v>
      </c>
      <c r="L491" s="108" t="s">
        <v>1931</v>
      </c>
      <c r="M491" s="108" t="s">
        <v>1931</v>
      </c>
      <c r="N491" s="108" t="s">
        <v>1931</v>
      </c>
      <c r="O491" s="108" t="s">
        <v>1931</v>
      </c>
      <c r="P491" s="108" t="s">
        <v>1931</v>
      </c>
      <c r="Q491" s="108"/>
      <c r="R491" s="108"/>
      <c r="S491" s="108"/>
      <c r="T491" s="108"/>
      <c r="U491" s="108"/>
      <c r="V491" s="108"/>
      <c r="W491" s="108"/>
      <c r="X491" s="108"/>
      <c r="Y491" s="108"/>
      <c r="Z491" s="108"/>
      <c r="AA491" s="108"/>
      <c r="AB491" s="108"/>
      <c r="AC491" s="108"/>
      <c r="AD491" s="108"/>
      <c r="AE491" s="108"/>
      <c r="AF491" s="108"/>
      <c r="AG491" s="108"/>
      <c r="AH491" s="108"/>
      <c r="AI491" s="108"/>
      <c r="AJ491" s="108"/>
      <c r="AK491" s="108"/>
      <c r="AL491" s="108"/>
      <c r="AM491" s="108"/>
    </row>
    <row r="492" spans="1:39" x14ac:dyDescent="0.4">
      <c r="A492" s="107" t="s">
        <v>497</v>
      </c>
      <c r="B492" s="107" t="s">
        <v>24</v>
      </c>
      <c r="C492" s="108" t="s">
        <v>1993</v>
      </c>
      <c r="D492" s="107" t="s">
        <v>640</v>
      </c>
      <c r="E492" s="107" t="s">
        <v>641</v>
      </c>
      <c r="F492" s="108"/>
      <c r="G492" s="108" t="s">
        <v>1931</v>
      </c>
      <c r="H492" s="108" t="s">
        <v>1931</v>
      </c>
      <c r="I492" s="108" t="s">
        <v>1931</v>
      </c>
      <c r="J492" s="108" t="s">
        <v>1931</v>
      </c>
      <c r="K492" s="108" t="s">
        <v>1931</v>
      </c>
      <c r="L492" s="108" t="s">
        <v>1931</v>
      </c>
      <c r="M492" s="108" t="s">
        <v>1931</v>
      </c>
      <c r="N492" s="108" t="s">
        <v>1931</v>
      </c>
      <c r="O492" s="108" t="s">
        <v>1931</v>
      </c>
      <c r="P492" s="108" t="s">
        <v>1931</v>
      </c>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108"/>
      <c r="AL492" s="108"/>
      <c r="AM492" s="108"/>
    </row>
    <row r="493" spans="1:39" x14ac:dyDescent="0.4">
      <c r="A493" s="107" t="s">
        <v>497</v>
      </c>
      <c r="B493" s="107" t="s">
        <v>1842</v>
      </c>
      <c r="C493" s="108" t="s">
        <v>1993</v>
      </c>
      <c r="D493" s="107" t="s">
        <v>846</v>
      </c>
      <c r="E493" s="107" t="s">
        <v>847</v>
      </c>
      <c r="F493" s="108"/>
      <c r="G493" s="108" t="s">
        <v>1931</v>
      </c>
      <c r="H493" s="108" t="s">
        <v>1931</v>
      </c>
      <c r="I493" s="108" t="s">
        <v>1931</v>
      </c>
      <c r="J493" s="108" t="s">
        <v>1931</v>
      </c>
      <c r="K493" s="108" t="s">
        <v>1931</v>
      </c>
      <c r="L493" s="108" t="s">
        <v>1931</v>
      </c>
      <c r="M493" s="108" t="s">
        <v>1931</v>
      </c>
      <c r="N493" s="108" t="s">
        <v>1931</v>
      </c>
      <c r="O493" s="108" t="s">
        <v>1931</v>
      </c>
      <c r="P493" s="108" t="s">
        <v>1931</v>
      </c>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8"/>
      <c r="AL493" s="108"/>
      <c r="AM493" s="108"/>
    </row>
    <row r="494" spans="1:39" x14ac:dyDescent="0.4">
      <c r="A494" s="107" t="s">
        <v>497</v>
      </c>
      <c r="B494" s="107" t="s">
        <v>24</v>
      </c>
      <c r="C494" s="108" t="s">
        <v>1993</v>
      </c>
      <c r="D494" s="107" t="s">
        <v>644</v>
      </c>
      <c r="E494" s="107" t="s">
        <v>645</v>
      </c>
      <c r="F494" s="108" t="s">
        <v>1931</v>
      </c>
      <c r="G494" s="108" t="s">
        <v>1931</v>
      </c>
      <c r="H494" s="108" t="s">
        <v>1931</v>
      </c>
      <c r="I494" s="108" t="s">
        <v>1931</v>
      </c>
      <c r="J494" s="108" t="s">
        <v>1931</v>
      </c>
      <c r="K494" s="108" t="s">
        <v>1931</v>
      </c>
      <c r="L494" s="108" t="s">
        <v>1931</v>
      </c>
      <c r="M494" s="108" t="s">
        <v>1931</v>
      </c>
      <c r="N494" s="108" t="s">
        <v>1931</v>
      </c>
      <c r="O494" s="108" t="s">
        <v>1931</v>
      </c>
      <c r="P494" s="108" t="s">
        <v>1931</v>
      </c>
      <c r="Q494" s="108"/>
      <c r="R494" s="108"/>
      <c r="S494" s="108"/>
      <c r="T494" s="108"/>
      <c r="U494" s="108"/>
      <c r="V494" s="108"/>
      <c r="W494" s="108"/>
      <c r="X494" s="108"/>
      <c r="Y494" s="108"/>
      <c r="Z494" s="108"/>
      <c r="AA494" s="108"/>
      <c r="AB494" s="108"/>
      <c r="AC494" s="108"/>
      <c r="AD494" s="108"/>
      <c r="AE494" s="108"/>
      <c r="AF494" s="108"/>
      <c r="AG494" s="108"/>
      <c r="AH494" s="108"/>
      <c r="AI494" s="108"/>
      <c r="AJ494" s="108"/>
      <c r="AK494" s="108"/>
      <c r="AL494" s="108"/>
      <c r="AM494" s="108"/>
    </row>
    <row r="495" spans="1:39" x14ac:dyDescent="0.4">
      <c r="A495" s="107" t="s">
        <v>497</v>
      </c>
      <c r="B495" s="107" t="s">
        <v>1842</v>
      </c>
      <c r="C495" s="108" t="s">
        <v>1993</v>
      </c>
      <c r="D495" s="107" t="s">
        <v>848</v>
      </c>
      <c r="E495" s="107" t="s">
        <v>849</v>
      </c>
      <c r="F495" s="108" t="s">
        <v>1931</v>
      </c>
      <c r="G495" s="108" t="s">
        <v>1931</v>
      </c>
      <c r="H495" s="108" t="s">
        <v>1931</v>
      </c>
      <c r="I495" s="108" t="s">
        <v>1931</v>
      </c>
      <c r="J495" s="108" t="s">
        <v>1931</v>
      </c>
      <c r="K495" s="108" t="s">
        <v>1931</v>
      </c>
      <c r="L495" s="108" t="s">
        <v>1931</v>
      </c>
      <c r="M495" s="108" t="s">
        <v>1931</v>
      </c>
      <c r="N495" s="108" t="s">
        <v>1931</v>
      </c>
      <c r="O495" s="108" t="s">
        <v>1931</v>
      </c>
      <c r="P495" s="108" t="s">
        <v>1931</v>
      </c>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8"/>
      <c r="AL495" s="108"/>
      <c r="AM495" s="108"/>
    </row>
    <row r="496" spans="1:39" x14ac:dyDescent="0.4">
      <c r="A496" s="107" t="s">
        <v>497</v>
      </c>
      <c r="B496" s="107" t="s">
        <v>24</v>
      </c>
      <c r="C496" s="108" t="s">
        <v>1993</v>
      </c>
      <c r="D496" s="107" t="s">
        <v>648</v>
      </c>
      <c r="E496" s="107" t="s">
        <v>649</v>
      </c>
      <c r="F496" s="108" t="s">
        <v>1931</v>
      </c>
      <c r="G496" s="108" t="s">
        <v>1931</v>
      </c>
      <c r="H496" s="108" t="s">
        <v>1931</v>
      </c>
      <c r="I496" s="108" t="s">
        <v>1931</v>
      </c>
      <c r="J496" s="108" t="s">
        <v>1931</v>
      </c>
      <c r="K496" s="108" t="s">
        <v>1931</v>
      </c>
      <c r="L496" s="108" t="s">
        <v>1931</v>
      </c>
      <c r="M496" s="108" t="s">
        <v>1931</v>
      </c>
      <c r="N496" s="108" t="s">
        <v>1931</v>
      </c>
      <c r="O496" s="108" t="s">
        <v>1931</v>
      </c>
      <c r="P496" s="108" t="s">
        <v>1931</v>
      </c>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8"/>
      <c r="AL496" s="108"/>
      <c r="AM496" s="108"/>
    </row>
    <row r="497" spans="1:39" x14ac:dyDescent="0.4">
      <c r="A497" s="107" t="s">
        <v>497</v>
      </c>
      <c r="B497" s="107" t="s">
        <v>24</v>
      </c>
      <c r="C497" s="108" t="s">
        <v>1993</v>
      </c>
      <c r="D497" s="107" t="s">
        <v>652</v>
      </c>
      <c r="E497" s="107" t="s">
        <v>653</v>
      </c>
      <c r="F497" s="108" t="s">
        <v>1931</v>
      </c>
      <c r="G497" s="108" t="s">
        <v>1931</v>
      </c>
      <c r="H497" s="108" t="s">
        <v>1931</v>
      </c>
      <c r="I497" s="108" t="s">
        <v>1931</v>
      </c>
      <c r="J497" s="108" t="s">
        <v>1931</v>
      </c>
      <c r="K497" s="108" t="s">
        <v>1931</v>
      </c>
      <c r="L497" s="108" t="s">
        <v>1931</v>
      </c>
      <c r="M497" s="108" t="s">
        <v>1931</v>
      </c>
      <c r="N497" s="108" t="s">
        <v>1931</v>
      </c>
      <c r="O497" s="108" t="s">
        <v>1931</v>
      </c>
      <c r="P497" s="108" t="s">
        <v>1931</v>
      </c>
      <c r="Q497" s="108"/>
      <c r="R497" s="108"/>
      <c r="S497" s="108"/>
      <c r="T497" s="108"/>
      <c r="U497" s="108"/>
      <c r="V497" s="108"/>
      <c r="W497" s="108"/>
      <c r="X497" s="108"/>
      <c r="Y497" s="108"/>
      <c r="Z497" s="108"/>
      <c r="AA497" s="108"/>
      <c r="AB497" s="108"/>
      <c r="AC497" s="108"/>
      <c r="AD497" s="108"/>
      <c r="AE497" s="108"/>
      <c r="AF497" s="108"/>
      <c r="AG497" s="108"/>
      <c r="AH497" s="108"/>
      <c r="AI497" s="108"/>
      <c r="AJ497" s="108"/>
      <c r="AK497" s="108"/>
      <c r="AL497" s="108"/>
      <c r="AM497" s="108"/>
    </row>
    <row r="498" spans="1:39" x14ac:dyDescent="0.4">
      <c r="A498" s="107" t="s">
        <v>497</v>
      </c>
      <c r="B498" s="107" t="s">
        <v>30</v>
      </c>
      <c r="C498" s="108" t="s">
        <v>1993</v>
      </c>
      <c r="D498" s="107" t="s">
        <v>766</v>
      </c>
      <c r="E498" s="107" t="s">
        <v>767</v>
      </c>
      <c r="F498" s="108"/>
      <c r="G498" s="108" t="s">
        <v>1931</v>
      </c>
      <c r="H498" s="108" t="s">
        <v>1931</v>
      </c>
      <c r="I498" s="108" t="s">
        <v>1931</v>
      </c>
      <c r="J498" s="108" t="s">
        <v>1931</v>
      </c>
      <c r="K498" s="108" t="s">
        <v>1931</v>
      </c>
      <c r="L498" s="108" t="s">
        <v>1931</v>
      </c>
      <c r="M498" s="108" t="s">
        <v>1931</v>
      </c>
      <c r="N498" s="108" t="s">
        <v>1931</v>
      </c>
      <c r="O498" s="108" t="s">
        <v>1931</v>
      </c>
      <c r="P498" s="108" t="s">
        <v>1931</v>
      </c>
      <c r="Q498" s="108"/>
      <c r="R498" s="108"/>
      <c r="S498" s="108"/>
      <c r="T498" s="108"/>
      <c r="U498" s="108"/>
      <c r="V498" s="108"/>
      <c r="W498" s="108"/>
      <c r="X498" s="108"/>
      <c r="Y498" s="108"/>
      <c r="Z498" s="108"/>
      <c r="AA498" s="108"/>
      <c r="AB498" s="108"/>
      <c r="AC498" s="108"/>
      <c r="AD498" s="108"/>
      <c r="AE498" s="108"/>
      <c r="AF498" s="108"/>
      <c r="AG498" s="108"/>
      <c r="AH498" s="108"/>
      <c r="AI498" s="108"/>
      <c r="AJ498" s="108"/>
      <c r="AK498" s="108"/>
      <c r="AL498" s="108"/>
      <c r="AM498" s="108"/>
    </row>
    <row r="499" spans="1:39" x14ac:dyDescent="0.4">
      <c r="A499" s="107" t="s">
        <v>497</v>
      </c>
      <c r="B499" s="107" t="s">
        <v>30</v>
      </c>
      <c r="C499" s="108" t="s">
        <v>1993</v>
      </c>
      <c r="D499" s="107" t="s">
        <v>770</v>
      </c>
      <c r="E499" s="107" t="s">
        <v>771</v>
      </c>
      <c r="F499" s="108"/>
      <c r="G499" s="108" t="s">
        <v>1931</v>
      </c>
      <c r="H499" s="108" t="s">
        <v>1931</v>
      </c>
      <c r="I499" s="108" t="s">
        <v>1931</v>
      </c>
      <c r="J499" s="108" t="s">
        <v>1931</v>
      </c>
      <c r="K499" s="108" t="s">
        <v>1931</v>
      </c>
      <c r="L499" s="108" t="s">
        <v>1931</v>
      </c>
      <c r="M499" s="108" t="s">
        <v>1931</v>
      </c>
      <c r="N499" s="108" t="s">
        <v>1931</v>
      </c>
      <c r="O499" s="108" t="s">
        <v>1931</v>
      </c>
      <c r="P499" s="108" t="s">
        <v>1931</v>
      </c>
      <c r="Q499" s="108"/>
      <c r="R499" s="108"/>
      <c r="S499" s="108"/>
      <c r="T499" s="108"/>
      <c r="U499" s="108"/>
      <c r="V499" s="108"/>
      <c r="W499" s="108"/>
      <c r="X499" s="108"/>
      <c r="Y499" s="108"/>
      <c r="Z499" s="108"/>
      <c r="AA499" s="108"/>
      <c r="AB499" s="108"/>
      <c r="AC499" s="108"/>
      <c r="AD499" s="108"/>
      <c r="AE499" s="108"/>
      <c r="AF499" s="108"/>
      <c r="AG499" s="108"/>
      <c r="AH499" s="108"/>
      <c r="AI499" s="108"/>
      <c r="AJ499" s="108"/>
      <c r="AK499" s="108"/>
      <c r="AL499" s="108"/>
      <c r="AM499" s="108"/>
    </row>
    <row r="500" spans="1:39" x14ac:dyDescent="0.4">
      <c r="A500" s="107" t="s">
        <v>497</v>
      </c>
      <c r="B500" s="107" t="s">
        <v>30</v>
      </c>
      <c r="C500" s="108" t="s">
        <v>1993</v>
      </c>
      <c r="D500" s="107" t="s">
        <v>778</v>
      </c>
      <c r="E500" s="107" t="s">
        <v>779</v>
      </c>
      <c r="F500" s="108"/>
      <c r="G500" s="108" t="s">
        <v>1931</v>
      </c>
      <c r="H500" s="108" t="s">
        <v>1931</v>
      </c>
      <c r="I500" s="108" t="s">
        <v>1931</v>
      </c>
      <c r="J500" s="108" t="s">
        <v>1931</v>
      </c>
      <c r="K500" s="108" t="s">
        <v>1931</v>
      </c>
      <c r="L500" s="108" t="s">
        <v>1931</v>
      </c>
      <c r="M500" s="108" t="s">
        <v>1931</v>
      </c>
      <c r="N500" s="108" t="s">
        <v>1931</v>
      </c>
      <c r="O500" s="108" t="s">
        <v>1931</v>
      </c>
      <c r="P500" s="108" t="s">
        <v>1931</v>
      </c>
      <c r="Q500" s="108"/>
      <c r="R500" s="108"/>
      <c r="S500" s="108"/>
      <c r="T500" s="108"/>
      <c r="U500" s="108"/>
      <c r="V500" s="108"/>
      <c r="W500" s="108"/>
      <c r="X500" s="108"/>
      <c r="Y500" s="108"/>
      <c r="Z500" s="108"/>
      <c r="AA500" s="108"/>
      <c r="AB500" s="108"/>
      <c r="AC500" s="108"/>
      <c r="AD500" s="108"/>
      <c r="AE500" s="108"/>
      <c r="AF500" s="108"/>
      <c r="AG500" s="108"/>
      <c r="AH500" s="108"/>
      <c r="AI500" s="108"/>
      <c r="AJ500" s="108"/>
      <c r="AK500" s="108"/>
      <c r="AL500" s="108"/>
      <c r="AM500" s="108"/>
    </row>
    <row r="501" spans="1:39" x14ac:dyDescent="0.4">
      <c r="A501" s="107" t="s">
        <v>547</v>
      </c>
      <c r="B501" s="107" t="s">
        <v>36</v>
      </c>
      <c r="C501" s="108" t="s">
        <v>1993</v>
      </c>
      <c r="D501" s="107" t="s">
        <v>554</v>
      </c>
      <c r="E501" s="107" t="s">
        <v>555</v>
      </c>
      <c r="F501" s="108"/>
      <c r="G501" s="108"/>
      <c r="H501" s="108"/>
      <c r="I501" s="108" t="s">
        <v>1931</v>
      </c>
      <c r="J501" s="108" t="s">
        <v>1931</v>
      </c>
      <c r="K501" s="108"/>
      <c r="L501" s="108" t="s">
        <v>1931</v>
      </c>
      <c r="M501" s="108"/>
      <c r="N501" s="108" t="s">
        <v>1931</v>
      </c>
      <c r="O501" s="108" t="s">
        <v>1931</v>
      </c>
      <c r="P501" s="108" t="s">
        <v>1931</v>
      </c>
      <c r="Q501" s="108" t="s">
        <v>1931</v>
      </c>
      <c r="R501" s="108"/>
      <c r="S501" s="108"/>
      <c r="T501" s="108"/>
      <c r="U501" s="108"/>
      <c r="V501" s="108"/>
      <c r="W501" s="108"/>
      <c r="X501" s="108"/>
      <c r="Y501" s="108"/>
      <c r="Z501" s="108"/>
      <c r="AA501" s="108"/>
      <c r="AB501" s="108"/>
      <c r="AC501" s="108"/>
      <c r="AD501" s="108"/>
      <c r="AE501" s="108"/>
      <c r="AF501" s="108"/>
      <c r="AG501" s="108"/>
      <c r="AH501" s="108"/>
      <c r="AI501" s="108"/>
      <c r="AJ501" s="108"/>
      <c r="AK501" s="108"/>
      <c r="AL501" s="108"/>
      <c r="AM501" s="108"/>
    </row>
    <row r="502" spans="1:39" x14ac:dyDescent="0.4">
      <c r="A502" s="107" t="s">
        <v>547</v>
      </c>
      <c r="B502" s="107" t="s">
        <v>36</v>
      </c>
      <c r="C502" s="108" t="s">
        <v>1993</v>
      </c>
      <c r="D502" s="107" t="s">
        <v>556</v>
      </c>
      <c r="E502" s="107" t="s">
        <v>557</v>
      </c>
      <c r="F502" s="108"/>
      <c r="G502" s="108"/>
      <c r="H502" s="108"/>
      <c r="I502" s="108" t="s">
        <v>1931</v>
      </c>
      <c r="J502" s="108" t="s">
        <v>1931</v>
      </c>
      <c r="K502" s="108"/>
      <c r="L502" s="108" t="s">
        <v>1931</v>
      </c>
      <c r="M502" s="108"/>
      <c r="N502" s="108" t="s">
        <v>1931</v>
      </c>
      <c r="O502" s="108" t="s">
        <v>1931</v>
      </c>
      <c r="P502" s="108" t="s">
        <v>1931</v>
      </c>
      <c r="Q502" s="108" t="s">
        <v>1931</v>
      </c>
      <c r="R502" s="108"/>
      <c r="S502" s="108"/>
      <c r="T502" s="108"/>
      <c r="U502" s="108"/>
      <c r="V502" s="108"/>
      <c r="W502" s="108"/>
      <c r="X502" s="108"/>
      <c r="Y502" s="108"/>
      <c r="Z502" s="108"/>
      <c r="AA502" s="108"/>
      <c r="AB502" s="108"/>
      <c r="AC502" s="108"/>
      <c r="AD502" s="108"/>
      <c r="AE502" s="108"/>
      <c r="AF502" s="108"/>
      <c r="AG502" s="108"/>
      <c r="AH502" s="108"/>
      <c r="AI502" s="108"/>
      <c r="AJ502" s="108"/>
      <c r="AK502" s="108"/>
      <c r="AL502" s="108"/>
      <c r="AM502" s="108"/>
    </row>
    <row r="503" spans="1:39" x14ac:dyDescent="0.4">
      <c r="A503" s="107" t="s">
        <v>547</v>
      </c>
      <c r="B503" s="107" t="s">
        <v>36</v>
      </c>
      <c r="C503" s="108" t="s">
        <v>1993</v>
      </c>
      <c r="D503" s="107" t="s">
        <v>552</v>
      </c>
      <c r="E503" s="107" t="s">
        <v>553</v>
      </c>
      <c r="F503" s="108"/>
      <c r="G503" s="108"/>
      <c r="H503" s="108"/>
      <c r="I503" s="108"/>
      <c r="J503" s="108" t="s">
        <v>1931</v>
      </c>
      <c r="K503" s="108"/>
      <c r="L503" s="108" t="s">
        <v>1931</v>
      </c>
      <c r="M503" s="108"/>
      <c r="N503" s="108" t="s">
        <v>1931</v>
      </c>
      <c r="O503" s="108" t="s">
        <v>1931</v>
      </c>
      <c r="P503" s="108" t="s">
        <v>1931</v>
      </c>
      <c r="Q503" s="108" t="s">
        <v>1931</v>
      </c>
      <c r="R503" s="108"/>
      <c r="S503" s="108"/>
      <c r="T503" s="108"/>
      <c r="U503" s="108"/>
      <c r="V503" s="108"/>
      <c r="W503" s="108"/>
      <c r="X503" s="108"/>
      <c r="Y503" s="108"/>
      <c r="Z503" s="108"/>
      <c r="AA503" s="108"/>
      <c r="AB503" s="108"/>
      <c r="AC503" s="108"/>
      <c r="AD503" s="108"/>
      <c r="AE503" s="108"/>
      <c r="AF503" s="108"/>
      <c r="AG503" s="108"/>
      <c r="AH503" s="108"/>
      <c r="AI503" s="108"/>
      <c r="AJ503" s="108"/>
      <c r="AK503" s="108"/>
      <c r="AL503" s="108"/>
      <c r="AM503" s="108"/>
    </row>
    <row r="504" spans="1:39" x14ac:dyDescent="0.4">
      <c r="A504" s="107" t="s">
        <v>94</v>
      </c>
      <c r="B504" s="107" t="s">
        <v>35</v>
      </c>
      <c r="C504" s="108" t="s">
        <v>1993</v>
      </c>
      <c r="D504" s="107" t="s">
        <v>2081</v>
      </c>
      <c r="E504" s="107" t="s">
        <v>2082</v>
      </c>
      <c r="F504" s="108" t="s">
        <v>1931</v>
      </c>
      <c r="G504" s="108" t="s">
        <v>1931</v>
      </c>
      <c r="H504" s="108" t="s">
        <v>1931</v>
      </c>
      <c r="I504" s="108" t="s">
        <v>1931</v>
      </c>
      <c r="J504" s="108" t="s">
        <v>1931</v>
      </c>
      <c r="K504" s="108" t="s">
        <v>1931</v>
      </c>
      <c r="L504" s="108" t="s">
        <v>1931</v>
      </c>
      <c r="M504" s="108" t="s">
        <v>1931</v>
      </c>
      <c r="N504" s="108" t="s">
        <v>1931</v>
      </c>
      <c r="O504" s="108" t="s">
        <v>1931</v>
      </c>
      <c r="P504" s="108" t="s">
        <v>1931</v>
      </c>
      <c r="Q504" s="108" t="s">
        <v>1931</v>
      </c>
      <c r="R504" s="108"/>
      <c r="S504" s="108"/>
      <c r="T504" s="108"/>
      <c r="U504" s="108"/>
      <c r="V504" s="108"/>
      <c r="W504" s="108"/>
      <c r="X504" s="108"/>
      <c r="Y504" s="108"/>
      <c r="Z504" s="108"/>
      <c r="AA504" s="108"/>
      <c r="AB504" s="108"/>
      <c r="AC504" s="108"/>
      <c r="AD504" s="108"/>
      <c r="AE504" s="108"/>
      <c r="AF504" s="108"/>
      <c r="AG504" s="108"/>
      <c r="AH504" s="108"/>
      <c r="AI504" s="108"/>
      <c r="AJ504" s="108"/>
      <c r="AK504" s="108"/>
      <c r="AL504" s="108"/>
      <c r="AM504" s="108"/>
    </row>
    <row r="505" spans="1:39" x14ac:dyDescent="0.4">
      <c r="A505" s="107" t="s">
        <v>497</v>
      </c>
      <c r="B505" s="107" t="s">
        <v>30</v>
      </c>
      <c r="C505" s="108" t="s">
        <v>1993</v>
      </c>
      <c r="D505" s="107" t="s">
        <v>780</v>
      </c>
      <c r="E505" s="107" t="s">
        <v>781</v>
      </c>
      <c r="F505" s="108"/>
      <c r="G505" s="108" t="s">
        <v>1931</v>
      </c>
      <c r="H505" s="108" t="s">
        <v>1931</v>
      </c>
      <c r="I505" s="108" t="s">
        <v>1931</v>
      </c>
      <c r="J505" s="108" t="s">
        <v>1931</v>
      </c>
      <c r="K505" s="108" t="s">
        <v>1931</v>
      </c>
      <c r="L505" s="108" t="s">
        <v>1931</v>
      </c>
      <c r="M505" s="108" t="s">
        <v>1931</v>
      </c>
      <c r="N505" s="108" t="s">
        <v>1931</v>
      </c>
      <c r="O505" s="108" t="s">
        <v>1931</v>
      </c>
      <c r="P505" s="108" t="s">
        <v>1931</v>
      </c>
      <c r="Q505" s="108"/>
      <c r="R505" s="108"/>
      <c r="S505" s="108"/>
      <c r="T505" s="108"/>
      <c r="U505" s="108"/>
      <c r="V505" s="108"/>
      <c r="W505" s="108"/>
      <c r="X505" s="108"/>
      <c r="Y505" s="108"/>
      <c r="Z505" s="108"/>
      <c r="AA505" s="108"/>
      <c r="AB505" s="108"/>
      <c r="AC505" s="108"/>
      <c r="AD505" s="108"/>
      <c r="AE505" s="108"/>
      <c r="AF505" s="108"/>
      <c r="AG505" s="108"/>
      <c r="AH505" s="108"/>
      <c r="AI505" s="108"/>
      <c r="AJ505" s="108"/>
      <c r="AK505" s="108"/>
      <c r="AL505" s="108"/>
      <c r="AM505" s="108"/>
    </row>
    <row r="506" spans="1:39" x14ac:dyDescent="0.4">
      <c r="A506" s="107" t="s">
        <v>66</v>
      </c>
      <c r="B506" s="107" t="s">
        <v>29</v>
      </c>
      <c r="C506" s="108" t="s">
        <v>1993</v>
      </c>
      <c r="D506" s="107" t="s">
        <v>539</v>
      </c>
      <c r="E506" s="107" t="s">
        <v>3022</v>
      </c>
      <c r="F506" s="108" t="s">
        <v>1931</v>
      </c>
      <c r="G506" s="108" t="s">
        <v>1931</v>
      </c>
      <c r="H506" s="108" t="s">
        <v>1931</v>
      </c>
      <c r="I506" s="108" t="s">
        <v>1931</v>
      </c>
      <c r="J506" s="108" t="s">
        <v>1931</v>
      </c>
      <c r="K506" s="108" t="s">
        <v>1931</v>
      </c>
      <c r="L506" s="108" t="s">
        <v>1931</v>
      </c>
      <c r="M506" s="108" t="s">
        <v>1931</v>
      </c>
      <c r="N506" s="108" t="s">
        <v>1931</v>
      </c>
      <c r="O506" s="108" t="s">
        <v>1931</v>
      </c>
      <c r="P506" s="108" t="s">
        <v>1931</v>
      </c>
      <c r="Q506" s="108" t="s">
        <v>1931</v>
      </c>
      <c r="R506" s="108"/>
      <c r="S506" s="108"/>
      <c r="T506" s="108"/>
      <c r="U506" s="108"/>
      <c r="V506" s="108"/>
      <c r="W506" s="108"/>
      <c r="X506" s="108"/>
      <c r="Y506" s="108"/>
      <c r="Z506" s="108"/>
      <c r="AA506" s="108"/>
      <c r="AB506" s="108"/>
      <c r="AC506" s="108"/>
      <c r="AD506" s="108"/>
      <c r="AE506" s="108"/>
      <c r="AF506" s="108"/>
      <c r="AG506" s="108"/>
      <c r="AH506" s="108"/>
      <c r="AI506" s="108"/>
      <c r="AJ506" s="108"/>
      <c r="AK506" s="108"/>
      <c r="AL506" s="108"/>
      <c r="AM506" s="108"/>
    </row>
    <row r="507" spans="1:39" x14ac:dyDescent="0.4">
      <c r="A507" s="107" t="s">
        <v>71</v>
      </c>
      <c r="B507" s="107" t="s">
        <v>34</v>
      </c>
      <c r="C507" s="108" t="s">
        <v>1993</v>
      </c>
      <c r="D507" s="107" t="s">
        <v>541</v>
      </c>
      <c r="E507" s="107" t="s">
        <v>542</v>
      </c>
      <c r="F507" s="108" t="s">
        <v>1931</v>
      </c>
      <c r="G507" s="108" t="s">
        <v>1931</v>
      </c>
      <c r="H507" s="108" t="s">
        <v>1931</v>
      </c>
      <c r="I507" s="108" t="s">
        <v>1931</v>
      </c>
      <c r="J507" s="108" t="s">
        <v>1931</v>
      </c>
      <c r="K507" s="108" t="s">
        <v>1931</v>
      </c>
      <c r="L507" s="108" t="s">
        <v>1931</v>
      </c>
      <c r="M507" s="108" t="s">
        <v>1931</v>
      </c>
      <c r="N507" s="108" t="s">
        <v>1931</v>
      </c>
      <c r="O507" s="108" t="s">
        <v>1931</v>
      </c>
      <c r="P507" s="108" t="s">
        <v>1931</v>
      </c>
      <c r="Q507" s="108" t="s">
        <v>1931</v>
      </c>
      <c r="R507" s="108"/>
      <c r="S507" s="108"/>
      <c r="T507" s="108"/>
      <c r="U507" s="108"/>
      <c r="V507" s="108"/>
      <c r="W507" s="108"/>
      <c r="X507" s="108"/>
      <c r="Y507" s="108"/>
      <c r="Z507" s="108"/>
      <c r="AA507" s="108"/>
      <c r="AB507" s="108"/>
      <c r="AC507" s="108"/>
      <c r="AD507" s="108"/>
      <c r="AE507" s="108"/>
      <c r="AF507" s="108"/>
      <c r="AG507" s="108"/>
      <c r="AH507" s="108"/>
      <c r="AI507" s="108"/>
      <c r="AJ507" s="108"/>
      <c r="AK507" s="108"/>
      <c r="AL507" s="108"/>
      <c r="AM507" s="108"/>
    </row>
    <row r="508" spans="1:39" x14ac:dyDescent="0.4">
      <c r="A508" s="107" t="s">
        <v>71</v>
      </c>
      <c r="B508" s="107" t="s">
        <v>34</v>
      </c>
      <c r="C508" s="108" t="s">
        <v>1993</v>
      </c>
      <c r="D508" s="107" t="s">
        <v>545</v>
      </c>
      <c r="E508" s="107" t="s">
        <v>546</v>
      </c>
      <c r="F508" s="108" t="s">
        <v>1931</v>
      </c>
      <c r="G508" s="108" t="s">
        <v>1931</v>
      </c>
      <c r="H508" s="108" t="s">
        <v>1931</v>
      </c>
      <c r="I508" s="108" t="s">
        <v>1931</v>
      </c>
      <c r="J508" s="108" t="s">
        <v>1931</v>
      </c>
      <c r="K508" s="108" t="s">
        <v>1931</v>
      </c>
      <c r="L508" s="108" t="s">
        <v>1931</v>
      </c>
      <c r="M508" s="108" t="s">
        <v>1931</v>
      </c>
      <c r="N508" s="108" t="s">
        <v>1931</v>
      </c>
      <c r="O508" s="108" t="s">
        <v>1931</v>
      </c>
      <c r="P508" s="108" t="s">
        <v>1931</v>
      </c>
      <c r="Q508" s="108" t="s">
        <v>1931</v>
      </c>
      <c r="R508" s="108"/>
      <c r="S508" s="108"/>
      <c r="T508" s="108"/>
      <c r="U508" s="108"/>
      <c r="V508" s="108"/>
      <c r="W508" s="108"/>
      <c r="X508" s="108"/>
      <c r="Y508" s="108"/>
      <c r="Z508" s="108"/>
      <c r="AA508" s="108"/>
      <c r="AB508" s="108"/>
      <c r="AC508" s="108"/>
      <c r="AD508" s="108"/>
      <c r="AE508" s="108"/>
      <c r="AF508" s="108"/>
      <c r="AG508" s="108"/>
      <c r="AH508" s="108"/>
      <c r="AI508" s="108"/>
      <c r="AJ508" s="108"/>
      <c r="AK508" s="108"/>
      <c r="AL508" s="108"/>
      <c r="AM508" s="108"/>
    </row>
    <row r="509" spans="1:39" x14ac:dyDescent="0.4">
      <c r="A509" s="107" t="s">
        <v>71</v>
      </c>
      <c r="B509" s="107" t="s">
        <v>34</v>
      </c>
      <c r="C509" s="108" t="s">
        <v>1993</v>
      </c>
      <c r="D509" s="107" t="s">
        <v>543</v>
      </c>
      <c r="E509" s="107" t="s">
        <v>544</v>
      </c>
      <c r="F509" s="108" t="s">
        <v>1931</v>
      </c>
      <c r="G509" s="108" t="s">
        <v>1931</v>
      </c>
      <c r="H509" s="108" t="s">
        <v>1931</v>
      </c>
      <c r="I509" s="108" t="s">
        <v>1931</v>
      </c>
      <c r="J509" s="108" t="s">
        <v>1931</v>
      </c>
      <c r="K509" s="108" t="s">
        <v>1931</v>
      </c>
      <c r="L509" s="108" t="s">
        <v>1931</v>
      </c>
      <c r="M509" s="108" t="s">
        <v>1931</v>
      </c>
      <c r="N509" s="108" t="s">
        <v>1931</v>
      </c>
      <c r="O509" s="108" t="s">
        <v>1931</v>
      </c>
      <c r="P509" s="108" t="s">
        <v>1931</v>
      </c>
      <c r="Q509" s="108" t="s">
        <v>1931</v>
      </c>
      <c r="R509" s="108"/>
      <c r="S509" s="108"/>
      <c r="T509" s="108"/>
      <c r="U509" s="108"/>
      <c r="V509" s="108"/>
      <c r="W509" s="108"/>
      <c r="X509" s="108"/>
      <c r="Y509" s="108"/>
      <c r="Z509" s="108"/>
      <c r="AA509" s="108"/>
      <c r="AB509" s="108"/>
      <c r="AC509" s="108"/>
      <c r="AD509" s="108"/>
      <c r="AE509" s="108"/>
      <c r="AF509" s="108"/>
      <c r="AG509" s="108"/>
      <c r="AH509" s="108"/>
      <c r="AI509" s="108"/>
      <c r="AJ509" s="108"/>
      <c r="AK509" s="108"/>
      <c r="AL509" s="108"/>
      <c r="AM509" s="108"/>
    </row>
    <row r="510" spans="1:39" x14ac:dyDescent="0.4">
      <c r="A510" s="107" t="s">
        <v>497</v>
      </c>
      <c r="B510" s="107" t="s">
        <v>24</v>
      </c>
      <c r="C510" s="108" t="s">
        <v>2769</v>
      </c>
      <c r="D510" s="107" t="s">
        <v>867</v>
      </c>
      <c r="E510" s="107" t="s">
        <v>2770</v>
      </c>
      <c r="F510" s="108"/>
      <c r="G510" s="108"/>
      <c r="H510" s="108"/>
      <c r="I510" s="108"/>
      <c r="J510" s="108" t="s">
        <v>1931</v>
      </c>
      <c r="K510" s="108" t="s">
        <v>1931</v>
      </c>
      <c r="L510" s="108" t="s">
        <v>1931</v>
      </c>
      <c r="M510" s="108" t="s">
        <v>1931</v>
      </c>
      <c r="N510" s="108" t="s">
        <v>1931</v>
      </c>
      <c r="O510" s="108" t="s">
        <v>1931</v>
      </c>
      <c r="P510" s="108" t="s">
        <v>1931</v>
      </c>
      <c r="Q510" s="108" t="s">
        <v>1931</v>
      </c>
      <c r="R510" s="108"/>
      <c r="S510" s="108"/>
      <c r="T510" s="108"/>
      <c r="U510" s="108"/>
      <c r="V510" s="108"/>
      <c r="W510" s="108"/>
      <c r="X510" s="108"/>
      <c r="Y510" s="108"/>
      <c r="Z510" s="108"/>
      <c r="AA510" s="108"/>
      <c r="AB510" s="108"/>
      <c r="AC510" s="108"/>
      <c r="AD510" s="108"/>
      <c r="AE510" s="108"/>
      <c r="AF510" s="108"/>
      <c r="AG510" s="108"/>
      <c r="AH510" s="108"/>
      <c r="AI510" s="108"/>
      <c r="AJ510" s="108"/>
      <c r="AK510" s="108"/>
      <c r="AL510" s="108"/>
      <c r="AM510" s="108"/>
    </row>
    <row r="511" spans="1:39" x14ac:dyDescent="0.4">
      <c r="A511" s="107" t="s">
        <v>497</v>
      </c>
      <c r="B511" s="107" t="s">
        <v>24</v>
      </c>
      <c r="C511" s="108" t="s">
        <v>2769</v>
      </c>
      <c r="D511" s="107" t="s">
        <v>2771</v>
      </c>
      <c r="E511" s="107" t="s">
        <v>2772</v>
      </c>
      <c r="F511" s="108"/>
      <c r="G511" s="108"/>
      <c r="H511" s="108"/>
      <c r="I511" s="108"/>
      <c r="J511" s="108"/>
      <c r="K511" s="108"/>
      <c r="L511" s="108"/>
      <c r="M511" s="108"/>
      <c r="N511" s="108" t="s">
        <v>1931</v>
      </c>
      <c r="O511" s="108"/>
      <c r="P511" s="108"/>
      <c r="Q511" s="108"/>
      <c r="R511" s="108"/>
      <c r="S511" s="108"/>
      <c r="T511" s="108"/>
      <c r="U511" s="108"/>
      <c r="V511" s="108"/>
      <c r="W511" s="108"/>
      <c r="X511" s="108"/>
      <c r="Y511" s="108"/>
      <c r="Z511" s="108"/>
      <c r="AA511" s="108"/>
      <c r="AB511" s="108"/>
      <c r="AC511" s="108"/>
      <c r="AD511" s="108"/>
      <c r="AE511" s="108"/>
      <c r="AF511" s="108"/>
      <c r="AG511" s="108"/>
      <c r="AH511" s="108"/>
      <c r="AI511" s="108"/>
      <c r="AJ511" s="108"/>
      <c r="AK511" s="108"/>
      <c r="AL511" s="108"/>
      <c r="AM511" s="108"/>
    </row>
    <row r="512" spans="1:39" x14ac:dyDescent="0.4">
      <c r="A512" s="107" t="s">
        <v>497</v>
      </c>
      <c r="B512" s="107" t="s">
        <v>24</v>
      </c>
      <c r="C512" s="108" t="s">
        <v>2769</v>
      </c>
      <c r="D512" s="107" t="s">
        <v>856</v>
      </c>
      <c r="E512" s="107" t="s">
        <v>857</v>
      </c>
      <c r="F512" s="108"/>
      <c r="G512" s="108"/>
      <c r="H512" s="108"/>
      <c r="I512" s="108"/>
      <c r="J512" s="108"/>
      <c r="K512" s="108"/>
      <c r="L512" s="108"/>
      <c r="M512" s="108"/>
      <c r="N512" s="108"/>
      <c r="O512" s="108" t="s">
        <v>1931</v>
      </c>
      <c r="P512" s="108"/>
      <c r="Q512" s="108"/>
      <c r="R512" s="108"/>
      <c r="S512" s="108"/>
      <c r="T512" s="108"/>
      <c r="U512" s="108"/>
      <c r="V512" s="108"/>
      <c r="W512" s="108"/>
      <c r="X512" s="108"/>
      <c r="Y512" s="108"/>
      <c r="Z512" s="108"/>
      <c r="AA512" s="108"/>
      <c r="AB512" s="108"/>
      <c r="AC512" s="108"/>
      <c r="AD512" s="108"/>
      <c r="AE512" s="108"/>
      <c r="AF512" s="108"/>
      <c r="AG512" s="108"/>
      <c r="AH512" s="108"/>
      <c r="AI512" s="108"/>
      <c r="AJ512" s="108"/>
      <c r="AK512" s="108"/>
      <c r="AL512" s="108"/>
      <c r="AM512" s="108"/>
    </row>
    <row r="513" spans="1:39" x14ac:dyDescent="0.4">
      <c r="A513" s="107" t="s">
        <v>497</v>
      </c>
      <c r="B513" s="107" t="s">
        <v>24</v>
      </c>
      <c r="C513" s="108" t="s">
        <v>2769</v>
      </c>
      <c r="D513" s="107" t="s">
        <v>870</v>
      </c>
      <c r="E513" s="107" t="s">
        <v>871</v>
      </c>
      <c r="F513" s="108"/>
      <c r="G513" s="108"/>
      <c r="H513" s="108"/>
      <c r="I513" s="108"/>
      <c r="J513" s="108"/>
      <c r="K513" s="108"/>
      <c r="L513" s="108"/>
      <c r="M513" s="108" t="s">
        <v>1931</v>
      </c>
      <c r="N513" s="108" t="s">
        <v>1931</v>
      </c>
      <c r="O513" s="108" t="s">
        <v>1931</v>
      </c>
      <c r="P513" s="108" t="s">
        <v>1931</v>
      </c>
      <c r="Q513" s="108" t="s">
        <v>1931</v>
      </c>
      <c r="R513" s="108"/>
      <c r="S513" s="108"/>
      <c r="T513" s="108"/>
      <c r="U513" s="108"/>
      <c r="V513" s="108"/>
      <c r="W513" s="108"/>
      <c r="X513" s="108"/>
      <c r="Y513" s="108"/>
      <c r="Z513" s="108"/>
      <c r="AA513" s="108"/>
      <c r="AB513" s="108"/>
      <c r="AC513" s="108"/>
      <c r="AD513" s="108"/>
      <c r="AE513" s="108"/>
      <c r="AF513" s="108"/>
      <c r="AG513" s="108"/>
      <c r="AH513" s="108"/>
      <c r="AI513" s="108"/>
      <c r="AJ513" s="108"/>
      <c r="AK513" s="108"/>
      <c r="AL513" s="108"/>
      <c r="AM513" s="108"/>
    </row>
    <row r="514" spans="1:39" x14ac:dyDescent="0.4">
      <c r="A514" s="107" t="s">
        <v>497</v>
      </c>
      <c r="B514" s="107" t="s">
        <v>24</v>
      </c>
      <c r="C514" s="108" t="s">
        <v>2769</v>
      </c>
      <c r="D514" s="107" t="s">
        <v>874</v>
      </c>
      <c r="E514" s="107" t="s">
        <v>875</v>
      </c>
      <c r="F514" s="108"/>
      <c r="G514" s="108"/>
      <c r="H514" s="108"/>
      <c r="I514" s="108"/>
      <c r="J514" s="108"/>
      <c r="K514" s="108"/>
      <c r="L514" s="108"/>
      <c r="M514" s="108" t="s">
        <v>1931</v>
      </c>
      <c r="N514" s="108" t="s">
        <v>1931</v>
      </c>
      <c r="O514" s="108" t="s">
        <v>1931</v>
      </c>
      <c r="P514" s="108" t="s">
        <v>1931</v>
      </c>
      <c r="Q514" s="108" t="s">
        <v>1931</v>
      </c>
      <c r="R514" s="108"/>
      <c r="S514" s="108"/>
      <c r="T514" s="108"/>
      <c r="U514" s="108"/>
      <c r="V514" s="108"/>
      <c r="W514" s="108"/>
      <c r="X514" s="108"/>
      <c r="Y514" s="108"/>
      <c r="Z514" s="108"/>
      <c r="AA514" s="108"/>
      <c r="AB514" s="108"/>
      <c r="AC514" s="108"/>
      <c r="AD514" s="108"/>
      <c r="AE514" s="108"/>
      <c r="AF514" s="108"/>
      <c r="AG514" s="108"/>
      <c r="AH514" s="108"/>
      <c r="AI514" s="108"/>
      <c r="AJ514" s="108"/>
      <c r="AK514" s="108"/>
      <c r="AL514" s="108"/>
      <c r="AM514" s="108"/>
    </row>
    <row r="515" spans="1:39" x14ac:dyDescent="0.4">
      <c r="A515" s="107" t="s">
        <v>497</v>
      </c>
      <c r="B515" s="107" t="s">
        <v>24</v>
      </c>
      <c r="C515" s="108" t="s">
        <v>2769</v>
      </c>
      <c r="D515" s="107" t="s">
        <v>878</v>
      </c>
      <c r="E515" s="107" t="s">
        <v>879</v>
      </c>
      <c r="F515" s="108"/>
      <c r="G515" s="108"/>
      <c r="H515" s="108"/>
      <c r="I515" s="108"/>
      <c r="J515" s="108"/>
      <c r="K515" s="108"/>
      <c r="L515" s="108"/>
      <c r="M515" s="108" t="s">
        <v>1931</v>
      </c>
      <c r="N515" s="108" t="s">
        <v>1931</v>
      </c>
      <c r="O515" s="108" t="s">
        <v>1931</v>
      </c>
      <c r="P515" s="108" t="s">
        <v>1931</v>
      </c>
      <c r="Q515" s="108" t="s">
        <v>1931</v>
      </c>
      <c r="R515" s="108"/>
      <c r="S515" s="108"/>
      <c r="T515" s="108"/>
      <c r="U515" s="108"/>
      <c r="V515" s="108"/>
      <c r="W515" s="108"/>
      <c r="X515" s="108"/>
      <c r="Y515" s="108"/>
      <c r="Z515" s="108"/>
      <c r="AA515" s="108"/>
      <c r="AB515" s="108"/>
      <c r="AC515" s="108"/>
      <c r="AD515" s="108"/>
      <c r="AE515" s="108"/>
      <c r="AF515" s="108"/>
      <c r="AG515" s="108"/>
      <c r="AH515" s="108"/>
      <c r="AI515" s="108"/>
      <c r="AJ515" s="108"/>
      <c r="AK515" s="108"/>
      <c r="AL515" s="108"/>
      <c r="AM515" s="108"/>
    </row>
    <row r="516" spans="1:39" x14ac:dyDescent="0.4">
      <c r="A516" s="107" t="s">
        <v>497</v>
      </c>
      <c r="B516" s="107" t="s">
        <v>24</v>
      </c>
      <c r="C516" s="108" t="s">
        <v>2769</v>
      </c>
      <c r="D516" s="107" t="s">
        <v>881</v>
      </c>
      <c r="E516" s="107" t="s">
        <v>2773</v>
      </c>
      <c r="F516" s="108"/>
      <c r="G516" s="108"/>
      <c r="H516" s="108"/>
      <c r="I516" s="108"/>
      <c r="J516" s="108" t="s">
        <v>1931</v>
      </c>
      <c r="K516" s="108" t="s">
        <v>1931</v>
      </c>
      <c r="L516" s="108" t="s">
        <v>1931</v>
      </c>
      <c r="M516" s="108" t="s">
        <v>1931</v>
      </c>
      <c r="N516" s="108" t="s">
        <v>1931</v>
      </c>
      <c r="O516" s="108" t="s">
        <v>1931</v>
      </c>
      <c r="P516" s="108" t="s">
        <v>1931</v>
      </c>
      <c r="Q516" s="108" t="s">
        <v>1931</v>
      </c>
      <c r="R516" s="108"/>
      <c r="S516" s="108"/>
      <c r="T516" s="108"/>
      <c r="U516" s="108"/>
      <c r="V516" s="108"/>
      <c r="W516" s="108"/>
      <c r="X516" s="108"/>
      <c r="Y516" s="108"/>
      <c r="Z516" s="108"/>
      <c r="AA516" s="108"/>
      <c r="AB516" s="108"/>
      <c r="AC516" s="108"/>
      <c r="AD516" s="108"/>
      <c r="AE516" s="108"/>
      <c r="AF516" s="108"/>
      <c r="AG516" s="108"/>
      <c r="AH516" s="108"/>
      <c r="AI516" s="108"/>
      <c r="AJ516" s="108"/>
      <c r="AK516" s="108"/>
      <c r="AL516" s="108"/>
      <c r="AM516" s="108"/>
    </row>
    <row r="517" spans="1:39" x14ac:dyDescent="0.4">
      <c r="A517" s="107" t="s">
        <v>497</v>
      </c>
      <c r="B517" s="107" t="s">
        <v>24</v>
      </c>
      <c r="C517" s="108" t="s">
        <v>2769</v>
      </c>
      <c r="D517" s="107" t="s">
        <v>884</v>
      </c>
      <c r="E517" s="107" t="s">
        <v>885</v>
      </c>
      <c r="F517" s="108"/>
      <c r="G517" s="108"/>
      <c r="H517" s="108"/>
      <c r="I517" s="108"/>
      <c r="J517" s="108"/>
      <c r="K517" s="108"/>
      <c r="L517" s="108"/>
      <c r="M517" s="108" t="s">
        <v>1931</v>
      </c>
      <c r="N517" s="108" t="s">
        <v>1931</v>
      </c>
      <c r="O517" s="108" t="s">
        <v>1931</v>
      </c>
      <c r="P517" s="108" t="s">
        <v>1931</v>
      </c>
      <c r="Q517" s="108" t="s">
        <v>1931</v>
      </c>
      <c r="R517" s="108"/>
      <c r="S517" s="108"/>
      <c r="T517" s="108"/>
      <c r="U517" s="108"/>
      <c r="V517" s="108"/>
      <c r="W517" s="108"/>
      <c r="X517" s="108"/>
      <c r="Y517" s="108"/>
      <c r="Z517" s="108"/>
      <c r="AA517" s="108"/>
      <c r="AB517" s="108"/>
      <c r="AC517" s="108"/>
      <c r="AD517" s="108"/>
      <c r="AE517" s="108"/>
      <c r="AF517" s="108"/>
      <c r="AG517" s="108"/>
      <c r="AH517" s="108"/>
      <c r="AI517" s="108"/>
      <c r="AJ517" s="108"/>
      <c r="AK517" s="108"/>
      <c r="AL517" s="108"/>
      <c r="AM517" s="108"/>
    </row>
    <row r="518" spans="1:39" x14ac:dyDescent="0.4">
      <c r="A518" s="107" t="s">
        <v>497</v>
      </c>
      <c r="B518" s="107" t="s">
        <v>24</v>
      </c>
      <c r="C518" s="108" t="s">
        <v>2769</v>
      </c>
      <c r="D518" s="107" t="s">
        <v>888</v>
      </c>
      <c r="E518" s="107" t="s">
        <v>889</v>
      </c>
      <c r="F518" s="108"/>
      <c r="G518" s="108"/>
      <c r="H518" s="108"/>
      <c r="I518" s="108"/>
      <c r="J518" s="108"/>
      <c r="K518" s="108"/>
      <c r="L518" s="108"/>
      <c r="M518" s="108" t="s">
        <v>1931</v>
      </c>
      <c r="N518" s="108" t="s">
        <v>1931</v>
      </c>
      <c r="O518" s="108" t="s">
        <v>1931</v>
      </c>
      <c r="P518" s="108" t="s">
        <v>1931</v>
      </c>
      <c r="Q518" s="108" t="s">
        <v>1931</v>
      </c>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row>
    <row r="519" spans="1:39" x14ac:dyDescent="0.4">
      <c r="A519" s="107" t="s">
        <v>497</v>
      </c>
      <c r="B519" s="107" t="s">
        <v>24</v>
      </c>
      <c r="C519" s="108" t="s">
        <v>2769</v>
      </c>
      <c r="D519" s="107" t="s">
        <v>892</v>
      </c>
      <c r="E519" s="107" t="s">
        <v>893</v>
      </c>
      <c r="F519" s="108"/>
      <c r="G519" s="108"/>
      <c r="H519" s="108"/>
      <c r="I519" s="108"/>
      <c r="J519" s="108"/>
      <c r="K519" s="108"/>
      <c r="L519" s="108"/>
      <c r="M519" s="108" t="s">
        <v>1931</v>
      </c>
      <c r="N519" s="108" t="s">
        <v>1931</v>
      </c>
      <c r="O519" s="108" t="s">
        <v>1931</v>
      </c>
      <c r="P519" s="108" t="s">
        <v>1931</v>
      </c>
      <c r="Q519" s="108" t="s">
        <v>1931</v>
      </c>
      <c r="R519" s="108"/>
      <c r="S519" s="108"/>
      <c r="T519" s="108"/>
      <c r="U519" s="108"/>
      <c r="V519" s="108"/>
      <c r="W519" s="108"/>
      <c r="X519" s="108"/>
      <c r="Y519" s="108"/>
      <c r="Z519" s="108"/>
      <c r="AA519" s="108"/>
      <c r="AB519" s="108"/>
      <c r="AC519" s="108"/>
      <c r="AD519" s="108"/>
      <c r="AE519" s="108"/>
      <c r="AF519" s="108"/>
      <c r="AG519" s="108"/>
      <c r="AH519" s="108"/>
      <c r="AI519" s="108"/>
      <c r="AJ519" s="108"/>
      <c r="AK519" s="108"/>
      <c r="AL519" s="108"/>
      <c r="AM519" s="108"/>
    </row>
    <row r="520" spans="1:39" x14ac:dyDescent="0.4">
      <c r="A520" s="107" t="s">
        <v>497</v>
      </c>
      <c r="B520" s="107" t="s">
        <v>24</v>
      </c>
      <c r="C520" s="108" t="s">
        <v>2769</v>
      </c>
      <c r="D520" s="107" t="s">
        <v>896</v>
      </c>
      <c r="E520" s="107" t="s">
        <v>897</v>
      </c>
      <c r="F520" s="108"/>
      <c r="G520" s="108"/>
      <c r="H520" s="108"/>
      <c r="I520" s="108"/>
      <c r="J520" s="108"/>
      <c r="K520" s="108" t="s">
        <v>1931</v>
      </c>
      <c r="L520" s="108" t="s">
        <v>1931</v>
      </c>
      <c r="M520" s="108" t="s">
        <v>1931</v>
      </c>
      <c r="N520" s="108" t="s">
        <v>1931</v>
      </c>
      <c r="O520" s="108" t="s">
        <v>1931</v>
      </c>
      <c r="P520" s="108" t="s">
        <v>1931</v>
      </c>
      <c r="Q520" s="108" t="s">
        <v>1931</v>
      </c>
      <c r="R520" s="108"/>
      <c r="S520" s="108"/>
      <c r="T520" s="108"/>
      <c r="U520" s="108"/>
      <c r="V520" s="108"/>
      <c r="W520" s="108"/>
      <c r="X520" s="108"/>
      <c r="Y520" s="108"/>
      <c r="Z520" s="108"/>
      <c r="AA520" s="108"/>
      <c r="AB520" s="108"/>
      <c r="AC520" s="108"/>
      <c r="AD520" s="108"/>
      <c r="AE520" s="108"/>
      <c r="AF520" s="108"/>
      <c r="AG520" s="108"/>
      <c r="AH520" s="108"/>
      <c r="AI520" s="108"/>
      <c r="AJ520" s="108"/>
      <c r="AK520" s="108"/>
      <c r="AL520" s="108"/>
      <c r="AM520" s="108"/>
    </row>
    <row r="521" spans="1:39" x14ac:dyDescent="0.4">
      <c r="A521" s="107" t="s">
        <v>497</v>
      </c>
      <c r="B521" s="107" t="s">
        <v>24</v>
      </c>
      <c r="C521" s="108" t="s">
        <v>2769</v>
      </c>
      <c r="D521" s="107" t="s">
        <v>860</v>
      </c>
      <c r="E521" s="107" t="s">
        <v>861</v>
      </c>
      <c r="F521" s="108" t="s">
        <v>1931</v>
      </c>
      <c r="G521" s="108" t="s">
        <v>1931</v>
      </c>
      <c r="H521" s="108" t="s">
        <v>1931</v>
      </c>
      <c r="I521" s="108" t="s">
        <v>1931</v>
      </c>
      <c r="J521" s="108" t="s">
        <v>1931</v>
      </c>
      <c r="K521" s="108" t="s">
        <v>1931</v>
      </c>
      <c r="L521" s="108" t="s">
        <v>1931</v>
      </c>
      <c r="M521" s="108" t="s">
        <v>1931</v>
      </c>
      <c r="N521" s="108" t="s">
        <v>1931</v>
      </c>
      <c r="O521" s="108" t="s">
        <v>1931</v>
      </c>
      <c r="P521" s="108" t="s">
        <v>1931</v>
      </c>
      <c r="Q521" s="108" t="s">
        <v>1931</v>
      </c>
      <c r="R521" s="108"/>
      <c r="S521" s="108"/>
      <c r="T521" s="108"/>
      <c r="U521" s="108"/>
      <c r="V521" s="108"/>
      <c r="W521" s="108"/>
      <c r="X521" s="108"/>
      <c r="Y521" s="108"/>
      <c r="Z521" s="108"/>
      <c r="AA521" s="108"/>
      <c r="AB521" s="108"/>
      <c r="AC521" s="108"/>
      <c r="AD521" s="108"/>
      <c r="AE521" s="108"/>
      <c r="AF521" s="108"/>
      <c r="AG521" s="108"/>
      <c r="AH521" s="108"/>
      <c r="AI521" s="108"/>
      <c r="AJ521" s="108"/>
      <c r="AK521" s="108"/>
      <c r="AL521" s="108"/>
      <c r="AM521" s="108"/>
    </row>
    <row r="522" spans="1:39" x14ac:dyDescent="0.4">
      <c r="A522" s="107" t="s">
        <v>497</v>
      </c>
      <c r="B522" s="107" t="s">
        <v>24</v>
      </c>
      <c r="C522" s="108" t="s">
        <v>2769</v>
      </c>
      <c r="D522" s="107" t="s">
        <v>900</v>
      </c>
      <c r="E522" s="107" t="s">
        <v>901</v>
      </c>
      <c r="F522" s="108"/>
      <c r="G522" s="108"/>
      <c r="H522" s="108"/>
      <c r="I522" s="108"/>
      <c r="J522" s="108"/>
      <c r="K522" s="108" t="s">
        <v>1931</v>
      </c>
      <c r="L522" s="108" t="s">
        <v>1931</v>
      </c>
      <c r="M522" s="108" t="s">
        <v>1931</v>
      </c>
      <c r="N522" s="108" t="s">
        <v>1931</v>
      </c>
      <c r="O522" s="108" t="s">
        <v>1931</v>
      </c>
      <c r="P522" s="108" t="s">
        <v>1931</v>
      </c>
      <c r="Q522" s="108" t="s">
        <v>1931</v>
      </c>
      <c r="R522" s="108"/>
      <c r="S522" s="108"/>
      <c r="T522" s="108"/>
      <c r="U522" s="108"/>
      <c r="V522" s="108"/>
      <c r="W522" s="108"/>
      <c r="X522" s="108"/>
      <c r="Y522" s="108"/>
      <c r="Z522" s="108"/>
      <c r="AA522" s="108"/>
      <c r="AB522" s="108"/>
      <c r="AC522" s="108"/>
      <c r="AD522" s="108"/>
      <c r="AE522" s="108"/>
      <c r="AF522" s="108"/>
      <c r="AG522" s="108"/>
      <c r="AH522" s="108"/>
      <c r="AI522" s="108"/>
      <c r="AJ522" s="108"/>
      <c r="AK522" s="108"/>
      <c r="AL522" s="108"/>
      <c r="AM522" s="108"/>
    </row>
    <row r="523" spans="1:39" x14ac:dyDescent="0.4">
      <c r="A523" s="107" t="s">
        <v>497</v>
      </c>
      <c r="B523" s="107" t="s">
        <v>3520</v>
      </c>
      <c r="C523" s="108" t="s">
        <v>2769</v>
      </c>
      <c r="D523" s="107" t="s">
        <v>2780</v>
      </c>
      <c r="E523" s="107" t="s">
        <v>2781</v>
      </c>
      <c r="F523" s="108"/>
      <c r="G523" s="108" t="s">
        <v>1931</v>
      </c>
      <c r="H523" s="108"/>
      <c r="I523" s="108"/>
      <c r="J523" s="108"/>
      <c r="K523" s="108"/>
      <c r="L523" s="108" t="s">
        <v>1931</v>
      </c>
      <c r="M523" s="108"/>
      <c r="N523" s="108"/>
      <c r="O523" s="108"/>
      <c r="P523" s="108"/>
      <c r="Q523" s="108"/>
      <c r="R523" s="108"/>
      <c r="S523" s="108"/>
      <c r="T523" s="108"/>
      <c r="U523" s="108"/>
      <c r="V523" s="108"/>
      <c r="W523" s="108"/>
      <c r="X523" s="108"/>
      <c r="Y523" s="108"/>
      <c r="Z523" s="108"/>
      <c r="AA523" s="108"/>
      <c r="AB523" s="108"/>
      <c r="AC523" s="108"/>
      <c r="AD523" s="108"/>
      <c r="AE523" s="108"/>
      <c r="AF523" s="108"/>
      <c r="AG523" s="108"/>
      <c r="AH523" s="108"/>
      <c r="AI523" s="108"/>
      <c r="AJ523" s="108"/>
      <c r="AK523" s="108"/>
      <c r="AL523" s="108"/>
      <c r="AM523" s="108"/>
    </row>
    <row r="524" spans="1:39" x14ac:dyDescent="0.4">
      <c r="A524" s="107" t="s">
        <v>497</v>
      </c>
      <c r="B524" s="107" t="s">
        <v>3520</v>
      </c>
      <c r="C524" s="108" t="s">
        <v>2769</v>
      </c>
      <c r="D524" s="107" t="s">
        <v>902</v>
      </c>
      <c r="E524" s="107" t="s">
        <v>2782</v>
      </c>
      <c r="F524" s="108" t="s">
        <v>1931</v>
      </c>
      <c r="G524" s="108" t="s">
        <v>1931</v>
      </c>
      <c r="H524" s="108" t="s">
        <v>1931</v>
      </c>
      <c r="I524" s="108" t="s">
        <v>1931</v>
      </c>
      <c r="J524" s="108" t="s">
        <v>1931</v>
      </c>
      <c r="K524" s="108" t="s">
        <v>1931</v>
      </c>
      <c r="L524" s="108" t="s">
        <v>1931</v>
      </c>
      <c r="M524" s="108" t="s">
        <v>1931</v>
      </c>
      <c r="N524" s="108" t="s">
        <v>1931</v>
      </c>
      <c r="O524" s="108"/>
      <c r="P524" s="108"/>
      <c r="Q524" s="108"/>
      <c r="R524" s="108"/>
      <c r="S524" s="108"/>
      <c r="T524" s="108"/>
      <c r="U524" s="108"/>
      <c r="V524" s="108"/>
      <c r="W524" s="108"/>
      <c r="X524" s="108"/>
      <c r="Y524" s="108"/>
      <c r="Z524" s="108"/>
      <c r="AA524" s="108"/>
      <c r="AB524" s="108"/>
      <c r="AC524" s="108"/>
      <c r="AD524" s="108"/>
      <c r="AE524" s="108"/>
      <c r="AF524" s="108"/>
      <c r="AG524" s="108"/>
      <c r="AH524" s="108"/>
      <c r="AI524" s="108"/>
      <c r="AJ524" s="108"/>
      <c r="AK524" s="108"/>
      <c r="AL524" s="108"/>
      <c r="AM524" s="108"/>
    </row>
    <row r="525" spans="1:39" x14ac:dyDescent="0.4">
      <c r="A525" s="107" t="s">
        <v>497</v>
      </c>
      <c r="B525" s="107" t="s">
        <v>3520</v>
      </c>
      <c r="C525" s="108" t="s">
        <v>2769</v>
      </c>
      <c r="D525" s="107" t="s">
        <v>2783</v>
      </c>
      <c r="E525" s="107" t="s">
        <v>2784</v>
      </c>
      <c r="F525" s="108"/>
      <c r="G525" s="108"/>
      <c r="H525" s="108"/>
      <c r="I525" s="108"/>
      <c r="J525" s="108"/>
      <c r="K525" s="108" t="s">
        <v>1931</v>
      </c>
      <c r="L525" s="108"/>
      <c r="M525" s="108"/>
      <c r="N525" s="108"/>
      <c r="O525" s="108"/>
      <c r="P525" s="108"/>
      <c r="Q525" s="108"/>
      <c r="R525" s="108"/>
      <c r="S525" s="108"/>
      <c r="T525" s="108"/>
      <c r="U525" s="108"/>
      <c r="V525" s="108"/>
      <c r="W525" s="108"/>
      <c r="X525" s="108"/>
      <c r="Y525" s="108"/>
      <c r="Z525" s="108"/>
      <c r="AA525" s="108"/>
      <c r="AB525" s="108"/>
      <c r="AC525" s="108"/>
      <c r="AD525" s="108"/>
      <c r="AE525" s="108"/>
      <c r="AF525" s="108"/>
      <c r="AG525" s="108"/>
      <c r="AH525" s="108"/>
      <c r="AI525" s="108"/>
      <c r="AJ525" s="108"/>
      <c r="AK525" s="108"/>
      <c r="AL525" s="108"/>
      <c r="AM525" s="108"/>
    </row>
    <row r="526" spans="1:39" x14ac:dyDescent="0.4">
      <c r="A526" s="107" t="s">
        <v>497</v>
      </c>
      <c r="B526" s="107" t="s">
        <v>3520</v>
      </c>
      <c r="C526" s="108" t="s">
        <v>2769</v>
      </c>
      <c r="D526" s="107" t="s">
        <v>2785</v>
      </c>
      <c r="E526" s="107" t="s">
        <v>2786</v>
      </c>
      <c r="F526" s="108"/>
      <c r="G526" s="108"/>
      <c r="H526" s="108"/>
      <c r="I526" s="108"/>
      <c r="J526" s="108"/>
      <c r="K526" s="108" t="s">
        <v>1931</v>
      </c>
      <c r="L526" s="108"/>
      <c r="M526" s="108"/>
      <c r="N526" s="108"/>
      <c r="O526" s="108"/>
      <c r="P526" s="108"/>
      <c r="Q526" s="108"/>
      <c r="R526" s="108"/>
      <c r="S526" s="108"/>
      <c r="T526" s="108"/>
      <c r="U526" s="108"/>
      <c r="V526" s="108"/>
      <c r="W526" s="108"/>
      <c r="X526" s="108"/>
      <c r="Y526" s="108"/>
      <c r="Z526" s="108"/>
      <c r="AA526" s="108"/>
      <c r="AB526" s="108"/>
      <c r="AC526" s="108"/>
      <c r="AD526" s="108"/>
      <c r="AE526" s="108"/>
      <c r="AF526" s="108"/>
      <c r="AG526" s="108"/>
      <c r="AH526" s="108"/>
      <c r="AI526" s="108"/>
      <c r="AJ526" s="108"/>
      <c r="AK526" s="108"/>
      <c r="AL526" s="108"/>
      <c r="AM526" s="108"/>
    </row>
    <row r="527" spans="1:39" x14ac:dyDescent="0.4">
      <c r="A527" s="107" t="s">
        <v>497</v>
      </c>
      <c r="B527" s="107" t="s">
        <v>24</v>
      </c>
      <c r="C527" s="108" t="s">
        <v>2769</v>
      </c>
      <c r="D527" s="107" t="s">
        <v>864</v>
      </c>
      <c r="E527" s="107" t="s">
        <v>865</v>
      </c>
      <c r="F527" s="108"/>
      <c r="G527" s="108"/>
      <c r="H527" s="108"/>
      <c r="I527" s="108"/>
      <c r="J527" s="108"/>
      <c r="K527" s="108"/>
      <c r="L527" s="108"/>
      <c r="M527" s="108"/>
      <c r="N527" s="108"/>
      <c r="O527" s="108" t="s">
        <v>1931</v>
      </c>
      <c r="P527" s="108" t="s">
        <v>1931</v>
      </c>
      <c r="Q527" s="108"/>
      <c r="R527" s="108"/>
      <c r="S527" s="108"/>
      <c r="T527" s="108"/>
      <c r="U527" s="108"/>
      <c r="V527" s="108"/>
      <c r="W527" s="108"/>
      <c r="X527" s="108"/>
      <c r="Y527" s="108"/>
      <c r="Z527" s="108"/>
      <c r="AA527" s="108"/>
      <c r="AB527" s="108"/>
      <c r="AC527" s="108"/>
      <c r="AD527" s="108"/>
      <c r="AE527" s="108"/>
      <c r="AF527" s="108"/>
      <c r="AG527" s="108"/>
      <c r="AH527" s="108"/>
      <c r="AI527" s="108"/>
      <c r="AJ527" s="108"/>
      <c r="AK527" s="108"/>
      <c r="AL527" s="108"/>
      <c r="AM527" s="108"/>
    </row>
    <row r="528" spans="1:39" x14ac:dyDescent="0.4">
      <c r="A528" s="107" t="s">
        <v>497</v>
      </c>
      <c r="B528" s="107" t="s">
        <v>24</v>
      </c>
      <c r="C528" s="108" t="s">
        <v>2769</v>
      </c>
      <c r="D528" s="107" t="s">
        <v>2774</v>
      </c>
      <c r="E528" s="107" t="s">
        <v>2775</v>
      </c>
      <c r="F528" s="108"/>
      <c r="G528" s="108"/>
      <c r="H528" s="108"/>
      <c r="I528" s="108"/>
      <c r="J528" s="108"/>
      <c r="K528" s="108"/>
      <c r="L528" s="108"/>
      <c r="M528" s="108"/>
      <c r="N528" s="108"/>
      <c r="O528" s="108"/>
      <c r="P528" s="108" t="s">
        <v>1931</v>
      </c>
      <c r="Q528" s="108" t="s">
        <v>1931</v>
      </c>
      <c r="R528" s="108"/>
      <c r="S528" s="108"/>
      <c r="T528" s="108"/>
      <c r="U528" s="108"/>
      <c r="V528" s="108"/>
      <c r="W528" s="108"/>
      <c r="X528" s="108"/>
      <c r="Y528" s="108"/>
      <c r="Z528" s="108"/>
      <c r="AA528" s="108"/>
      <c r="AB528" s="108"/>
      <c r="AC528" s="108"/>
      <c r="AD528" s="108"/>
      <c r="AE528" s="108"/>
      <c r="AF528" s="108"/>
      <c r="AG528" s="108"/>
      <c r="AH528" s="108"/>
      <c r="AI528" s="108"/>
      <c r="AJ528" s="108"/>
      <c r="AK528" s="108"/>
      <c r="AL528" s="108"/>
      <c r="AM528" s="108"/>
    </row>
    <row r="529" spans="1:39" x14ac:dyDescent="0.4">
      <c r="A529" s="107" t="s">
        <v>497</v>
      </c>
      <c r="B529" s="107" t="s">
        <v>24</v>
      </c>
      <c r="C529" s="108" t="s">
        <v>2769</v>
      </c>
      <c r="D529" s="107" t="s">
        <v>2776</v>
      </c>
      <c r="E529" s="107" t="s">
        <v>2777</v>
      </c>
      <c r="F529" s="108"/>
      <c r="G529" s="108"/>
      <c r="H529" s="108"/>
      <c r="I529" s="108"/>
      <c r="J529" s="108"/>
      <c r="K529" s="108"/>
      <c r="L529" s="108"/>
      <c r="M529" s="108"/>
      <c r="N529" s="108"/>
      <c r="O529" s="108"/>
      <c r="P529" s="108" t="s">
        <v>1931</v>
      </c>
      <c r="Q529" s="108" t="s">
        <v>1931</v>
      </c>
      <c r="R529" s="108"/>
      <c r="S529" s="108"/>
      <c r="T529" s="108"/>
      <c r="U529" s="108"/>
      <c r="V529" s="108"/>
      <c r="W529" s="108"/>
      <c r="X529" s="108"/>
      <c r="Y529" s="108"/>
      <c r="Z529" s="108"/>
      <c r="AA529" s="108"/>
      <c r="AB529" s="108"/>
      <c r="AC529" s="108"/>
      <c r="AD529" s="108"/>
      <c r="AE529" s="108"/>
      <c r="AF529" s="108"/>
      <c r="AG529" s="108"/>
      <c r="AH529" s="108"/>
      <c r="AI529" s="108"/>
      <c r="AJ529" s="108"/>
      <c r="AK529" s="108"/>
      <c r="AL529" s="108"/>
      <c r="AM529" s="108"/>
    </row>
    <row r="530" spans="1:39" x14ac:dyDescent="0.4">
      <c r="A530" s="107" t="s">
        <v>497</v>
      </c>
      <c r="B530" s="107" t="s">
        <v>24</v>
      </c>
      <c r="C530" s="108" t="s">
        <v>2769</v>
      </c>
      <c r="D530" s="107" t="s">
        <v>866</v>
      </c>
      <c r="E530" s="107" t="s">
        <v>2778</v>
      </c>
      <c r="F530" s="108"/>
      <c r="G530" s="108"/>
      <c r="H530" s="108"/>
      <c r="I530" s="108"/>
      <c r="J530" s="108" t="s">
        <v>1931</v>
      </c>
      <c r="K530" s="108" t="s">
        <v>1931</v>
      </c>
      <c r="L530" s="108" t="s">
        <v>1931</v>
      </c>
      <c r="M530" s="108" t="s">
        <v>1931</v>
      </c>
      <c r="N530" s="108" t="s">
        <v>1931</v>
      </c>
      <c r="O530" s="108" t="s">
        <v>1931</v>
      </c>
      <c r="P530" s="108" t="s">
        <v>1931</v>
      </c>
      <c r="Q530" s="108" t="s">
        <v>1931</v>
      </c>
      <c r="R530" s="108"/>
      <c r="S530" s="108"/>
      <c r="T530" s="108"/>
      <c r="U530" s="108"/>
      <c r="V530" s="108"/>
      <c r="W530" s="108"/>
      <c r="X530" s="108"/>
      <c r="Y530" s="108"/>
      <c r="Z530" s="108"/>
      <c r="AA530" s="108"/>
      <c r="AB530" s="108"/>
      <c r="AC530" s="108"/>
      <c r="AD530" s="108"/>
      <c r="AE530" s="108"/>
      <c r="AF530" s="108"/>
      <c r="AG530" s="108"/>
      <c r="AH530" s="108"/>
      <c r="AI530" s="108"/>
      <c r="AJ530" s="108"/>
      <c r="AK530" s="108"/>
      <c r="AL530" s="108"/>
      <c r="AM530" s="108"/>
    </row>
    <row r="531" spans="1:39" x14ac:dyDescent="0.4">
      <c r="A531" s="107" t="s">
        <v>497</v>
      </c>
      <c r="B531" s="107" t="s">
        <v>24</v>
      </c>
      <c r="C531" s="108" t="s">
        <v>2769</v>
      </c>
      <c r="D531" s="107" t="s">
        <v>868</v>
      </c>
      <c r="E531" s="107" t="s">
        <v>869</v>
      </c>
      <c r="F531" s="108"/>
      <c r="G531" s="108"/>
      <c r="H531" s="108"/>
      <c r="I531" s="108"/>
      <c r="J531" s="108"/>
      <c r="K531" s="108"/>
      <c r="L531" s="108"/>
      <c r="M531" s="108" t="s">
        <v>1931</v>
      </c>
      <c r="N531" s="108" t="s">
        <v>1931</v>
      </c>
      <c r="O531" s="108" t="s">
        <v>1931</v>
      </c>
      <c r="P531" s="108" t="s">
        <v>1931</v>
      </c>
      <c r="Q531" s="108" t="s">
        <v>1931</v>
      </c>
      <c r="R531" s="108"/>
      <c r="S531" s="108"/>
      <c r="T531" s="108"/>
      <c r="U531" s="108"/>
      <c r="V531" s="108"/>
      <c r="W531" s="108"/>
      <c r="X531" s="108"/>
      <c r="Y531" s="108"/>
      <c r="Z531" s="108"/>
      <c r="AA531" s="108"/>
      <c r="AB531" s="108"/>
      <c r="AC531" s="108"/>
      <c r="AD531" s="108"/>
      <c r="AE531" s="108"/>
      <c r="AF531" s="108"/>
      <c r="AG531" s="108"/>
      <c r="AH531" s="108"/>
      <c r="AI531" s="108"/>
      <c r="AJ531" s="108"/>
      <c r="AK531" s="108"/>
      <c r="AL531" s="108"/>
      <c r="AM531" s="108"/>
    </row>
    <row r="532" spans="1:39" x14ac:dyDescent="0.4">
      <c r="A532" s="107" t="s">
        <v>497</v>
      </c>
      <c r="B532" s="107" t="s">
        <v>24</v>
      </c>
      <c r="C532" s="108" t="s">
        <v>2769</v>
      </c>
      <c r="D532" s="107" t="s">
        <v>872</v>
      </c>
      <c r="E532" s="107" t="s">
        <v>873</v>
      </c>
      <c r="F532" s="108"/>
      <c r="G532" s="108"/>
      <c r="H532" s="108"/>
      <c r="I532" s="108"/>
      <c r="J532" s="108"/>
      <c r="K532" s="108"/>
      <c r="L532" s="108"/>
      <c r="M532" s="108" t="s">
        <v>1931</v>
      </c>
      <c r="N532" s="108" t="s">
        <v>1931</v>
      </c>
      <c r="O532" s="108" t="s">
        <v>1931</v>
      </c>
      <c r="P532" s="108" t="s">
        <v>1931</v>
      </c>
      <c r="Q532" s="108" t="s">
        <v>1931</v>
      </c>
      <c r="R532" s="108"/>
      <c r="S532" s="108"/>
      <c r="T532" s="108"/>
      <c r="U532" s="108"/>
      <c r="V532" s="108"/>
      <c r="W532" s="108"/>
      <c r="X532" s="108"/>
      <c r="Y532" s="108"/>
      <c r="Z532" s="108"/>
      <c r="AA532" s="108"/>
      <c r="AB532" s="108"/>
      <c r="AC532" s="108"/>
      <c r="AD532" s="108"/>
      <c r="AE532" s="108"/>
      <c r="AF532" s="108"/>
      <c r="AG532" s="108"/>
      <c r="AH532" s="108"/>
      <c r="AI532" s="108"/>
      <c r="AJ532" s="108"/>
      <c r="AK532" s="108"/>
      <c r="AL532" s="108"/>
      <c r="AM532" s="108"/>
    </row>
    <row r="533" spans="1:39" x14ac:dyDescent="0.4">
      <c r="A533" s="107" t="s">
        <v>497</v>
      </c>
      <c r="B533" s="107" t="s">
        <v>24</v>
      </c>
      <c r="C533" s="108" t="s">
        <v>2769</v>
      </c>
      <c r="D533" s="107" t="s">
        <v>876</v>
      </c>
      <c r="E533" s="107" t="s">
        <v>877</v>
      </c>
      <c r="F533" s="108"/>
      <c r="G533" s="108"/>
      <c r="H533" s="108"/>
      <c r="I533" s="108"/>
      <c r="J533" s="108"/>
      <c r="K533" s="108"/>
      <c r="L533" s="108"/>
      <c r="M533" s="108" t="s">
        <v>1931</v>
      </c>
      <c r="N533" s="108" t="s">
        <v>1931</v>
      </c>
      <c r="O533" s="108" t="s">
        <v>1931</v>
      </c>
      <c r="P533" s="108" t="s">
        <v>1931</v>
      </c>
      <c r="Q533" s="108" t="s">
        <v>1931</v>
      </c>
      <c r="R533" s="108"/>
      <c r="S533" s="108"/>
      <c r="T533" s="108"/>
      <c r="U533" s="108"/>
      <c r="V533" s="108"/>
      <c r="W533" s="108"/>
      <c r="X533" s="108"/>
      <c r="Y533" s="108"/>
      <c r="Z533" s="108"/>
      <c r="AA533" s="108"/>
      <c r="AB533" s="108"/>
      <c r="AC533" s="108"/>
      <c r="AD533" s="108"/>
      <c r="AE533" s="108"/>
      <c r="AF533" s="108"/>
      <c r="AG533" s="108"/>
      <c r="AH533" s="108"/>
      <c r="AI533" s="108"/>
      <c r="AJ533" s="108"/>
      <c r="AK533" s="108"/>
      <c r="AL533" s="108"/>
      <c r="AM533" s="108"/>
    </row>
    <row r="534" spans="1:39" x14ac:dyDescent="0.4">
      <c r="A534" s="107" t="s">
        <v>497</v>
      </c>
      <c r="B534" s="107" t="s">
        <v>24</v>
      </c>
      <c r="C534" s="108" t="s">
        <v>2769</v>
      </c>
      <c r="D534" s="107" t="s">
        <v>880</v>
      </c>
      <c r="E534" s="107" t="s">
        <v>2779</v>
      </c>
      <c r="F534" s="108"/>
      <c r="G534" s="108"/>
      <c r="H534" s="108"/>
      <c r="I534" s="108"/>
      <c r="J534" s="108" t="s">
        <v>1931</v>
      </c>
      <c r="K534" s="108" t="s">
        <v>1931</v>
      </c>
      <c r="L534" s="108" t="s">
        <v>1931</v>
      </c>
      <c r="M534" s="108" t="s">
        <v>1931</v>
      </c>
      <c r="N534" s="108" t="s">
        <v>1931</v>
      </c>
      <c r="O534" s="108" t="s">
        <v>1931</v>
      </c>
      <c r="P534" s="108" t="s">
        <v>1931</v>
      </c>
      <c r="Q534" s="108" t="s">
        <v>1931</v>
      </c>
      <c r="R534" s="108"/>
      <c r="S534" s="108"/>
      <c r="T534" s="108"/>
      <c r="U534" s="108"/>
      <c r="V534" s="108"/>
      <c r="W534" s="108"/>
      <c r="X534" s="108"/>
      <c r="Y534" s="108"/>
      <c r="Z534" s="108"/>
      <c r="AA534" s="108"/>
      <c r="AB534" s="108"/>
      <c r="AC534" s="108"/>
      <c r="AD534" s="108"/>
      <c r="AE534" s="108"/>
      <c r="AF534" s="108"/>
      <c r="AG534" s="108"/>
      <c r="AH534" s="108"/>
      <c r="AI534" s="108"/>
      <c r="AJ534" s="108"/>
      <c r="AK534" s="108"/>
      <c r="AL534" s="108"/>
      <c r="AM534" s="108"/>
    </row>
    <row r="535" spans="1:39" x14ac:dyDescent="0.4">
      <c r="A535" s="107" t="s">
        <v>497</v>
      </c>
      <c r="B535" s="107" t="s">
        <v>24</v>
      </c>
      <c r="C535" s="108" t="s">
        <v>2769</v>
      </c>
      <c r="D535" s="107" t="s">
        <v>882</v>
      </c>
      <c r="E535" s="107" t="s">
        <v>883</v>
      </c>
      <c r="F535" s="108"/>
      <c r="G535" s="108"/>
      <c r="H535" s="108"/>
      <c r="I535" s="108"/>
      <c r="J535" s="108"/>
      <c r="K535" s="108"/>
      <c r="L535" s="108"/>
      <c r="M535" s="108" t="s">
        <v>1931</v>
      </c>
      <c r="N535" s="108" t="s">
        <v>1931</v>
      </c>
      <c r="O535" s="108" t="s">
        <v>1931</v>
      </c>
      <c r="P535" s="108" t="s">
        <v>1931</v>
      </c>
      <c r="Q535" s="108" t="s">
        <v>1931</v>
      </c>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row>
    <row r="536" spans="1:39" x14ac:dyDescent="0.4">
      <c r="A536" s="107" t="s">
        <v>497</v>
      </c>
      <c r="B536" s="107" t="s">
        <v>24</v>
      </c>
      <c r="C536" s="108" t="s">
        <v>2769</v>
      </c>
      <c r="D536" s="107" t="s">
        <v>886</v>
      </c>
      <c r="E536" s="107" t="s">
        <v>887</v>
      </c>
      <c r="F536" s="108"/>
      <c r="G536" s="108"/>
      <c r="H536" s="108"/>
      <c r="I536" s="108"/>
      <c r="J536" s="108"/>
      <c r="K536" s="108"/>
      <c r="L536" s="108"/>
      <c r="M536" s="108" t="s">
        <v>1931</v>
      </c>
      <c r="N536" s="108" t="s">
        <v>1931</v>
      </c>
      <c r="O536" s="108" t="s">
        <v>1931</v>
      </c>
      <c r="P536" s="108" t="s">
        <v>1931</v>
      </c>
      <c r="Q536" s="108" t="s">
        <v>1931</v>
      </c>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row>
    <row r="537" spans="1:39" x14ac:dyDescent="0.4">
      <c r="A537" s="107" t="s">
        <v>497</v>
      </c>
      <c r="B537" s="107" t="s">
        <v>24</v>
      </c>
      <c r="C537" s="108" t="s">
        <v>2769</v>
      </c>
      <c r="D537" s="107" t="s">
        <v>890</v>
      </c>
      <c r="E537" s="107" t="s">
        <v>891</v>
      </c>
      <c r="F537" s="108"/>
      <c r="G537" s="108"/>
      <c r="H537" s="108"/>
      <c r="I537" s="108"/>
      <c r="J537" s="108"/>
      <c r="K537" s="108"/>
      <c r="L537" s="108"/>
      <c r="M537" s="108" t="s">
        <v>1931</v>
      </c>
      <c r="N537" s="108" t="s">
        <v>1931</v>
      </c>
      <c r="O537" s="108" t="s">
        <v>1931</v>
      </c>
      <c r="P537" s="108" t="s">
        <v>1931</v>
      </c>
      <c r="Q537" s="108" t="s">
        <v>1931</v>
      </c>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row>
    <row r="538" spans="1:39" x14ac:dyDescent="0.4">
      <c r="A538" s="107" t="s">
        <v>497</v>
      </c>
      <c r="B538" s="107" t="s">
        <v>24</v>
      </c>
      <c r="C538" s="108" t="s">
        <v>2769</v>
      </c>
      <c r="D538" s="107" t="s">
        <v>894</v>
      </c>
      <c r="E538" s="107" t="s">
        <v>895</v>
      </c>
      <c r="F538" s="108"/>
      <c r="G538" s="108"/>
      <c r="H538" s="108"/>
      <c r="I538" s="108"/>
      <c r="J538" s="108"/>
      <c r="K538" s="108" t="s">
        <v>1931</v>
      </c>
      <c r="L538" s="108" t="s">
        <v>1931</v>
      </c>
      <c r="M538" s="108" t="s">
        <v>1931</v>
      </c>
      <c r="N538" s="108" t="s">
        <v>1931</v>
      </c>
      <c r="O538" s="108" t="s">
        <v>1931</v>
      </c>
      <c r="P538" s="108" t="s">
        <v>1931</v>
      </c>
      <c r="Q538" s="108" t="s">
        <v>1931</v>
      </c>
      <c r="R538" s="108"/>
      <c r="S538" s="108"/>
      <c r="T538" s="108"/>
      <c r="U538" s="108"/>
      <c r="V538" s="108"/>
      <c r="W538" s="108"/>
      <c r="X538" s="108"/>
      <c r="Y538" s="108"/>
      <c r="Z538" s="108"/>
      <c r="AA538" s="108"/>
      <c r="AB538" s="108"/>
      <c r="AC538" s="108"/>
      <c r="AD538" s="108"/>
      <c r="AE538" s="108"/>
      <c r="AF538" s="108"/>
      <c r="AG538" s="108"/>
      <c r="AH538" s="108"/>
      <c r="AI538" s="108"/>
      <c r="AJ538" s="108"/>
      <c r="AK538" s="108"/>
      <c r="AL538" s="108"/>
      <c r="AM538" s="108"/>
    </row>
    <row r="539" spans="1:39" x14ac:dyDescent="0.4">
      <c r="A539" s="107" t="s">
        <v>497</v>
      </c>
      <c r="B539" s="107" t="s">
        <v>24</v>
      </c>
      <c r="C539" s="108" t="s">
        <v>2769</v>
      </c>
      <c r="D539" s="107" t="s">
        <v>858</v>
      </c>
      <c r="E539" s="107" t="s">
        <v>859</v>
      </c>
      <c r="F539" s="108" t="s">
        <v>1931</v>
      </c>
      <c r="G539" s="108" t="s">
        <v>1931</v>
      </c>
      <c r="H539" s="108" t="s">
        <v>1931</v>
      </c>
      <c r="I539" s="108" t="s">
        <v>1931</v>
      </c>
      <c r="J539" s="108" t="s">
        <v>1931</v>
      </c>
      <c r="K539" s="108" t="s">
        <v>1931</v>
      </c>
      <c r="L539" s="108" t="s">
        <v>1931</v>
      </c>
      <c r="M539" s="108" t="s">
        <v>1931</v>
      </c>
      <c r="N539" s="108" t="s">
        <v>1931</v>
      </c>
      <c r="O539" s="108" t="s">
        <v>1931</v>
      </c>
      <c r="P539" s="108" t="s">
        <v>1931</v>
      </c>
      <c r="Q539" s="108" t="s">
        <v>1931</v>
      </c>
      <c r="R539" s="108"/>
      <c r="S539" s="108"/>
      <c r="T539" s="108"/>
      <c r="U539" s="108"/>
      <c r="V539" s="108"/>
      <c r="W539" s="108"/>
      <c r="X539" s="108"/>
      <c r="Y539" s="108"/>
      <c r="Z539" s="108"/>
      <c r="AA539" s="108"/>
      <c r="AB539" s="108"/>
      <c r="AC539" s="108"/>
      <c r="AD539" s="108"/>
      <c r="AE539" s="108"/>
      <c r="AF539" s="108"/>
      <c r="AG539" s="108"/>
      <c r="AH539" s="108"/>
      <c r="AI539" s="108"/>
      <c r="AJ539" s="108"/>
      <c r="AK539" s="108"/>
      <c r="AL539" s="108"/>
      <c r="AM539" s="108"/>
    </row>
    <row r="540" spans="1:39" x14ac:dyDescent="0.4">
      <c r="A540" s="107" t="s">
        <v>497</v>
      </c>
      <c r="B540" s="107" t="s">
        <v>24</v>
      </c>
      <c r="C540" s="108" t="s">
        <v>2769</v>
      </c>
      <c r="D540" s="107" t="s">
        <v>898</v>
      </c>
      <c r="E540" s="107" t="s">
        <v>899</v>
      </c>
      <c r="F540" s="108"/>
      <c r="G540" s="108"/>
      <c r="H540" s="108"/>
      <c r="I540" s="108"/>
      <c r="J540" s="108"/>
      <c r="K540" s="108" t="s">
        <v>1931</v>
      </c>
      <c r="L540" s="108" t="s">
        <v>1931</v>
      </c>
      <c r="M540" s="108" t="s">
        <v>1931</v>
      </c>
      <c r="N540" s="108" t="s">
        <v>1931</v>
      </c>
      <c r="O540" s="108" t="s">
        <v>1931</v>
      </c>
      <c r="P540" s="108" t="s">
        <v>1931</v>
      </c>
      <c r="Q540" s="108" t="s">
        <v>1931</v>
      </c>
      <c r="R540" s="108"/>
      <c r="S540" s="108"/>
      <c r="T540" s="108"/>
      <c r="U540" s="108"/>
      <c r="V540" s="108"/>
      <c r="W540" s="108"/>
      <c r="X540" s="108"/>
      <c r="Y540" s="108"/>
      <c r="Z540" s="108"/>
      <c r="AA540" s="108"/>
      <c r="AB540" s="108"/>
      <c r="AC540" s="108"/>
      <c r="AD540" s="108"/>
      <c r="AE540" s="108"/>
      <c r="AF540" s="108"/>
      <c r="AG540" s="108"/>
      <c r="AH540" s="108"/>
      <c r="AI540" s="108"/>
      <c r="AJ540" s="108"/>
      <c r="AK540" s="108"/>
      <c r="AL540" s="108"/>
      <c r="AM540" s="108"/>
    </row>
    <row r="541" spans="1:39" x14ac:dyDescent="0.4">
      <c r="A541" s="107" t="s">
        <v>497</v>
      </c>
      <c r="B541" s="107" t="s">
        <v>24</v>
      </c>
      <c r="C541" s="108" t="s">
        <v>2769</v>
      </c>
      <c r="D541" s="107" t="s">
        <v>862</v>
      </c>
      <c r="E541" s="107" t="s">
        <v>863</v>
      </c>
      <c r="F541" s="108"/>
      <c r="G541" s="108"/>
      <c r="H541" s="108"/>
      <c r="I541" s="108"/>
      <c r="J541" s="108"/>
      <c r="K541" s="108"/>
      <c r="L541" s="108"/>
      <c r="M541" s="108"/>
      <c r="N541" s="108"/>
      <c r="O541" s="108" t="s">
        <v>1931</v>
      </c>
      <c r="P541" s="108" t="s">
        <v>1931</v>
      </c>
      <c r="Q541" s="108"/>
      <c r="R541" s="108"/>
      <c r="S541" s="108"/>
      <c r="T541" s="108"/>
      <c r="U541" s="108"/>
      <c r="V541" s="108"/>
      <c r="W541" s="108"/>
      <c r="X541" s="108"/>
      <c r="Y541" s="108"/>
      <c r="Z541" s="108"/>
      <c r="AA541" s="108"/>
      <c r="AB541" s="108"/>
      <c r="AC541" s="108"/>
      <c r="AD541" s="108"/>
      <c r="AE541" s="108"/>
      <c r="AF541" s="108"/>
      <c r="AG541" s="108"/>
      <c r="AH541" s="108"/>
      <c r="AI541" s="108"/>
      <c r="AJ541" s="108"/>
      <c r="AK541" s="108"/>
      <c r="AL541" s="108"/>
      <c r="AM541" s="108"/>
    </row>
    <row r="542" spans="1:39" x14ac:dyDescent="0.4">
      <c r="A542" s="107" t="s">
        <v>66</v>
      </c>
      <c r="B542" s="107" t="s">
        <v>28</v>
      </c>
      <c r="C542" s="108" t="s">
        <v>3023</v>
      </c>
      <c r="D542" s="107" t="s">
        <v>903</v>
      </c>
      <c r="E542" s="107" t="s">
        <v>904</v>
      </c>
      <c r="F542" s="108" t="s">
        <v>1931</v>
      </c>
      <c r="G542" s="108" t="s">
        <v>1931</v>
      </c>
      <c r="H542" s="108" t="s">
        <v>1931</v>
      </c>
      <c r="I542" s="108" t="s">
        <v>1931</v>
      </c>
      <c r="J542" s="108" t="s">
        <v>1931</v>
      </c>
      <c r="K542" s="108" t="s">
        <v>1931</v>
      </c>
      <c r="L542" s="108" t="s">
        <v>1931</v>
      </c>
      <c r="M542" s="108" t="s">
        <v>1931</v>
      </c>
      <c r="N542" s="108" t="s">
        <v>1931</v>
      </c>
      <c r="O542" s="108" t="s">
        <v>1931</v>
      </c>
      <c r="P542" s="108" t="s">
        <v>1931</v>
      </c>
      <c r="Q542" s="108" t="s">
        <v>1931</v>
      </c>
      <c r="R542" s="108"/>
      <c r="S542" s="108"/>
      <c r="T542" s="108"/>
      <c r="U542" s="108"/>
      <c r="V542" s="108"/>
      <c r="W542" s="108"/>
      <c r="X542" s="108"/>
      <c r="Y542" s="108"/>
      <c r="Z542" s="108"/>
      <c r="AA542" s="108"/>
      <c r="AB542" s="108"/>
      <c r="AC542" s="108"/>
      <c r="AD542" s="108"/>
      <c r="AE542" s="108"/>
      <c r="AF542" s="108"/>
      <c r="AG542" s="108"/>
      <c r="AH542" s="108"/>
      <c r="AI542" s="108"/>
      <c r="AJ542" s="108"/>
      <c r="AK542" s="108"/>
      <c r="AL542" s="108"/>
      <c r="AM542" s="108"/>
    </row>
    <row r="543" spans="1:39" x14ac:dyDescent="0.4">
      <c r="A543" s="107" t="s">
        <v>66</v>
      </c>
      <c r="B543" s="107" t="s">
        <v>28</v>
      </c>
      <c r="C543" s="108" t="s">
        <v>3023</v>
      </c>
      <c r="D543" s="107" t="s">
        <v>921</v>
      </c>
      <c r="E543" s="107" t="s">
        <v>922</v>
      </c>
      <c r="F543" s="108" t="s">
        <v>1931</v>
      </c>
      <c r="G543" s="108" t="s">
        <v>1931</v>
      </c>
      <c r="H543" s="108" t="s">
        <v>1931</v>
      </c>
      <c r="I543" s="108" t="s">
        <v>1931</v>
      </c>
      <c r="J543" s="108" t="s">
        <v>1931</v>
      </c>
      <c r="K543" s="108" t="s">
        <v>1931</v>
      </c>
      <c r="L543" s="108" t="s">
        <v>1931</v>
      </c>
      <c r="M543" s="108" t="s">
        <v>1931</v>
      </c>
      <c r="N543" s="108" t="s">
        <v>1931</v>
      </c>
      <c r="O543" s="108" t="s">
        <v>1931</v>
      </c>
      <c r="P543" s="108" t="s">
        <v>1931</v>
      </c>
      <c r="Q543" s="108" t="s">
        <v>1931</v>
      </c>
      <c r="R543" s="108"/>
      <c r="S543" s="108"/>
      <c r="T543" s="108"/>
      <c r="U543" s="108"/>
      <c r="V543" s="108"/>
      <c r="W543" s="108"/>
      <c r="X543" s="108"/>
      <c r="Y543" s="108"/>
      <c r="Z543" s="108"/>
      <c r="AA543" s="108"/>
      <c r="AB543" s="108"/>
      <c r="AC543" s="108"/>
      <c r="AD543" s="108"/>
      <c r="AE543" s="108"/>
      <c r="AF543" s="108"/>
      <c r="AG543" s="108"/>
      <c r="AH543" s="108"/>
      <c r="AI543" s="108"/>
      <c r="AJ543" s="108"/>
      <c r="AK543" s="108"/>
      <c r="AL543" s="108"/>
      <c r="AM543" s="108"/>
    </row>
    <row r="544" spans="1:39" x14ac:dyDescent="0.4">
      <c r="A544" s="107" t="s">
        <v>66</v>
      </c>
      <c r="B544" s="107" t="s">
        <v>28</v>
      </c>
      <c r="C544" s="108" t="s">
        <v>3023</v>
      </c>
      <c r="D544" s="107" t="s">
        <v>923</v>
      </c>
      <c r="E544" s="107" t="s">
        <v>924</v>
      </c>
      <c r="F544" s="108" t="s">
        <v>1931</v>
      </c>
      <c r="G544" s="108" t="s">
        <v>1931</v>
      </c>
      <c r="H544" s="108" t="s">
        <v>1931</v>
      </c>
      <c r="I544" s="108" t="s">
        <v>1931</v>
      </c>
      <c r="J544" s="108" t="s">
        <v>1931</v>
      </c>
      <c r="K544" s="108" t="s">
        <v>1931</v>
      </c>
      <c r="L544" s="108" t="s">
        <v>1931</v>
      </c>
      <c r="M544" s="108" t="s">
        <v>1931</v>
      </c>
      <c r="N544" s="108" t="s">
        <v>1931</v>
      </c>
      <c r="O544" s="108" t="s">
        <v>1931</v>
      </c>
      <c r="P544" s="108" t="s">
        <v>1931</v>
      </c>
      <c r="Q544" s="108" t="s">
        <v>1931</v>
      </c>
      <c r="R544" s="108"/>
      <c r="S544" s="108"/>
      <c r="T544" s="108"/>
      <c r="U544" s="108"/>
      <c r="V544" s="108"/>
      <c r="W544" s="108"/>
      <c r="X544" s="108"/>
      <c r="Y544" s="108"/>
      <c r="Z544" s="108"/>
      <c r="AA544" s="108"/>
      <c r="AB544" s="108"/>
      <c r="AC544" s="108"/>
      <c r="AD544" s="108"/>
      <c r="AE544" s="108"/>
      <c r="AF544" s="108"/>
      <c r="AG544" s="108"/>
      <c r="AH544" s="108"/>
      <c r="AI544" s="108"/>
      <c r="AJ544" s="108"/>
      <c r="AK544" s="108"/>
      <c r="AL544" s="108"/>
      <c r="AM544" s="108"/>
    </row>
    <row r="545" spans="1:39" x14ac:dyDescent="0.4">
      <c r="A545" s="107" t="s">
        <v>66</v>
      </c>
      <c r="B545" s="107" t="s">
        <v>28</v>
      </c>
      <c r="C545" s="108" t="s">
        <v>3023</v>
      </c>
      <c r="D545" s="107" t="s">
        <v>925</v>
      </c>
      <c r="E545" s="107" t="s">
        <v>926</v>
      </c>
      <c r="F545" s="108" t="s">
        <v>1931</v>
      </c>
      <c r="G545" s="108" t="s">
        <v>1931</v>
      </c>
      <c r="H545" s="108" t="s">
        <v>1931</v>
      </c>
      <c r="I545" s="108" t="s">
        <v>1931</v>
      </c>
      <c r="J545" s="108" t="s">
        <v>1931</v>
      </c>
      <c r="K545" s="108" t="s">
        <v>1931</v>
      </c>
      <c r="L545" s="108" t="s">
        <v>1931</v>
      </c>
      <c r="M545" s="108" t="s">
        <v>1931</v>
      </c>
      <c r="N545" s="108" t="s">
        <v>1931</v>
      </c>
      <c r="O545" s="108" t="s">
        <v>1931</v>
      </c>
      <c r="P545" s="108" t="s">
        <v>1931</v>
      </c>
      <c r="Q545" s="108" t="s">
        <v>1931</v>
      </c>
      <c r="R545" s="108"/>
      <c r="S545" s="108"/>
      <c r="T545" s="108"/>
      <c r="U545" s="108"/>
      <c r="V545" s="108"/>
      <c r="W545" s="108"/>
      <c r="X545" s="108"/>
      <c r="Y545" s="108"/>
      <c r="Z545" s="108"/>
      <c r="AA545" s="108"/>
      <c r="AB545" s="108"/>
      <c r="AC545" s="108"/>
      <c r="AD545" s="108"/>
      <c r="AE545" s="108"/>
      <c r="AF545" s="108"/>
      <c r="AG545" s="108"/>
      <c r="AH545" s="108"/>
      <c r="AI545" s="108"/>
      <c r="AJ545" s="108"/>
      <c r="AK545" s="108"/>
      <c r="AL545" s="108"/>
      <c r="AM545" s="108"/>
    </row>
    <row r="546" spans="1:39" x14ac:dyDescent="0.4">
      <c r="A546" s="107" t="s">
        <v>66</v>
      </c>
      <c r="B546" s="107" t="s">
        <v>28</v>
      </c>
      <c r="C546" s="108" t="s">
        <v>3023</v>
      </c>
      <c r="D546" s="107" t="s">
        <v>927</v>
      </c>
      <c r="E546" s="107" t="s">
        <v>928</v>
      </c>
      <c r="F546" s="108" t="s">
        <v>1931</v>
      </c>
      <c r="G546" s="108" t="s">
        <v>1931</v>
      </c>
      <c r="H546" s="108" t="s">
        <v>1931</v>
      </c>
      <c r="I546" s="108" t="s">
        <v>1931</v>
      </c>
      <c r="J546" s="108" t="s">
        <v>1931</v>
      </c>
      <c r="K546" s="108" t="s">
        <v>1931</v>
      </c>
      <c r="L546" s="108" t="s">
        <v>1931</v>
      </c>
      <c r="M546" s="108" t="s">
        <v>1931</v>
      </c>
      <c r="N546" s="108" t="s">
        <v>1931</v>
      </c>
      <c r="O546" s="108" t="s">
        <v>1931</v>
      </c>
      <c r="P546" s="108" t="s">
        <v>1931</v>
      </c>
      <c r="Q546" s="108" t="s">
        <v>1931</v>
      </c>
      <c r="R546" s="108"/>
      <c r="S546" s="108"/>
      <c r="T546" s="108"/>
      <c r="U546" s="108"/>
      <c r="V546" s="108"/>
      <c r="W546" s="108"/>
      <c r="X546" s="108"/>
      <c r="Y546" s="108"/>
      <c r="Z546" s="108"/>
      <c r="AA546" s="108"/>
      <c r="AB546" s="108"/>
      <c r="AC546" s="108"/>
      <c r="AD546" s="108"/>
      <c r="AE546" s="108"/>
      <c r="AF546" s="108"/>
      <c r="AG546" s="108"/>
      <c r="AH546" s="108"/>
      <c r="AI546" s="108"/>
      <c r="AJ546" s="108"/>
      <c r="AK546" s="108"/>
      <c r="AL546" s="108"/>
      <c r="AM546" s="108"/>
    </row>
    <row r="547" spans="1:39" x14ac:dyDescent="0.4">
      <c r="A547" s="107" t="s">
        <v>66</v>
      </c>
      <c r="B547" s="107" t="s">
        <v>28</v>
      </c>
      <c r="C547" s="108" t="s">
        <v>3023</v>
      </c>
      <c r="D547" s="107" t="s">
        <v>929</v>
      </c>
      <c r="E547" s="107" t="s">
        <v>930</v>
      </c>
      <c r="F547" s="108" t="s">
        <v>1931</v>
      </c>
      <c r="G547" s="108" t="s">
        <v>1931</v>
      </c>
      <c r="H547" s="108" t="s">
        <v>1931</v>
      </c>
      <c r="I547" s="108" t="s">
        <v>1931</v>
      </c>
      <c r="J547" s="108" t="s">
        <v>1931</v>
      </c>
      <c r="K547" s="108" t="s">
        <v>1931</v>
      </c>
      <c r="L547" s="108" t="s">
        <v>1931</v>
      </c>
      <c r="M547" s="108" t="s">
        <v>1931</v>
      </c>
      <c r="N547" s="108" t="s">
        <v>1931</v>
      </c>
      <c r="O547" s="108" t="s">
        <v>1931</v>
      </c>
      <c r="P547" s="108" t="s">
        <v>1931</v>
      </c>
      <c r="Q547" s="108" t="s">
        <v>1931</v>
      </c>
      <c r="R547" s="108"/>
      <c r="S547" s="108"/>
      <c r="T547" s="108"/>
      <c r="U547" s="108"/>
      <c r="V547" s="108"/>
      <c r="W547" s="108"/>
      <c r="X547" s="108"/>
      <c r="Y547" s="108"/>
      <c r="Z547" s="108"/>
      <c r="AA547" s="108"/>
      <c r="AB547" s="108"/>
      <c r="AC547" s="108"/>
      <c r="AD547" s="108"/>
      <c r="AE547" s="108"/>
      <c r="AF547" s="108"/>
      <c r="AG547" s="108"/>
      <c r="AH547" s="108"/>
      <c r="AI547" s="108"/>
      <c r="AJ547" s="108"/>
      <c r="AK547" s="108"/>
      <c r="AL547" s="108"/>
      <c r="AM547" s="108"/>
    </row>
    <row r="548" spans="1:39" x14ac:dyDescent="0.4">
      <c r="A548" s="107" t="s">
        <v>66</v>
      </c>
      <c r="B548" s="107" t="s">
        <v>28</v>
      </c>
      <c r="C548" s="108" t="s">
        <v>3023</v>
      </c>
      <c r="D548" s="107" t="s">
        <v>905</v>
      </c>
      <c r="E548" s="107" t="s">
        <v>906</v>
      </c>
      <c r="F548" s="108" t="s">
        <v>1931</v>
      </c>
      <c r="G548" s="108" t="s">
        <v>1931</v>
      </c>
      <c r="H548" s="108" t="s">
        <v>1931</v>
      </c>
      <c r="I548" s="108" t="s">
        <v>1931</v>
      </c>
      <c r="J548" s="108" t="s">
        <v>1931</v>
      </c>
      <c r="K548" s="108" t="s">
        <v>1931</v>
      </c>
      <c r="L548" s="108" t="s">
        <v>1931</v>
      </c>
      <c r="M548" s="108" t="s">
        <v>1931</v>
      </c>
      <c r="N548" s="108" t="s">
        <v>1931</v>
      </c>
      <c r="O548" s="108" t="s">
        <v>1931</v>
      </c>
      <c r="P548" s="108" t="s">
        <v>1931</v>
      </c>
      <c r="Q548" s="108" t="s">
        <v>1931</v>
      </c>
      <c r="R548" s="108"/>
      <c r="S548" s="108"/>
      <c r="T548" s="108"/>
      <c r="U548" s="108"/>
      <c r="V548" s="108"/>
      <c r="W548" s="108"/>
      <c r="X548" s="108"/>
      <c r="Y548" s="108"/>
      <c r="Z548" s="108"/>
      <c r="AA548" s="108"/>
      <c r="AB548" s="108"/>
      <c r="AC548" s="108"/>
      <c r="AD548" s="108"/>
      <c r="AE548" s="108"/>
      <c r="AF548" s="108"/>
      <c r="AG548" s="108"/>
      <c r="AH548" s="108"/>
      <c r="AI548" s="108"/>
      <c r="AJ548" s="108"/>
      <c r="AK548" s="108"/>
      <c r="AL548" s="108"/>
      <c r="AM548" s="108"/>
    </row>
    <row r="549" spans="1:39" x14ac:dyDescent="0.4">
      <c r="A549" s="107" t="s">
        <v>66</v>
      </c>
      <c r="B549" s="107" t="s">
        <v>28</v>
      </c>
      <c r="C549" s="108" t="s">
        <v>3023</v>
      </c>
      <c r="D549" s="107" t="s">
        <v>907</v>
      </c>
      <c r="E549" s="107" t="s">
        <v>908</v>
      </c>
      <c r="F549" s="108" t="s">
        <v>1931</v>
      </c>
      <c r="G549" s="108" t="s">
        <v>1931</v>
      </c>
      <c r="H549" s="108" t="s">
        <v>1931</v>
      </c>
      <c r="I549" s="108" t="s">
        <v>1931</v>
      </c>
      <c r="J549" s="108" t="s">
        <v>1931</v>
      </c>
      <c r="K549" s="108" t="s">
        <v>1931</v>
      </c>
      <c r="L549" s="108" t="s">
        <v>1931</v>
      </c>
      <c r="M549" s="108" t="s">
        <v>1931</v>
      </c>
      <c r="N549" s="108" t="s">
        <v>1931</v>
      </c>
      <c r="O549" s="108" t="s">
        <v>1931</v>
      </c>
      <c r="P549" s="108" t="s">
        <v>1931</v>
      </c>
      <c r="Q549" s="108" t="s">
        <v>1931</v>
      </c>
      <c r="R549" s="108"/>
      <c r="S549" s="108"/>
      <c r="T549" s="108"/>
      <c r="U549" s="108"/>
      <c r="V549" s="108"/>
      <c r="W549" s="108"/>
      <c r="X549" s="108"/>
      <c r="Y549" s="108"/>
      <c r="Z549" s="108"/>
      <c r="AA549" s="108"/>
      <c r="AB549" s="108"/>
      <c r="AC549" s="108"/>
      <c r="AD549" s="108"/>
      <c r="AE549" s="108"/>
      <c r="AF549" s="108"/>
      <c r="AG549" s="108"/>
      <c r="AH549" s="108"/>
      <c r="AI549" s="108"/>
      <c r="AJ549" s="108"/>
      <c r="AK549" s="108"/>
      <c r="AL549" s="108"/>
      <c r="AM549" s="108"/>
    </row>
    <row r="550" spans="1:39" x14ac:dyDescent="0.4">
      <c r="A550" s="107" t="s">
        <v>66</v>
      </c>
      <c r="B550" s="107" t="s">
        <v>28</v>
      </c>
      <c r="C550" s="108" t="s">
        <v>3023</v>
      </c>
      <c r="D550" s="107" t="s">
        <v>909</v>
      </c>
      <c r="E550" s="107" t="s">
        <v>910</v>
      </c>
      <c r="F550" s="108" t="s">
        <v>1931</v>
      </c>
      <c r="G550" s="108" t="s">
        <v>1931</v>
      </c>
      <c r="H550" s="108" t="s">
        <v>1931</v>
      </c>
      <c r="I550" s="108" t="s">
        <v>1931</v>
      </c>
      <c r="J550" s="108" t="s">
        <v>1931</v>
      </c>
      <c r="K550" s="108" t="s">
        <v>1931</v>
      </c>
      <c r="L550" s="108" t="s">
        <v>1931</v>
      </c>
      <c r="M550" s="108" t="s">
        <v>1931</v>
      </c>
      <c r="N550" s="108" t="s">
        <v>1931</v>
      </c>
      <c r="O550" s="108" t="s">
        <v>1931</v>
      </c>
      <c r="P550" s="108" t="s">
        <v>1931</v>
      </c>
      <c r="Q550" s="108" t="s">
        <v>1931</v>
      </c>
      <c r="R550" s="108"/>
      <c r="S550" s="108"/>
      <c r="T550" s="108"/>
      <c r="U550" s="108"/>
      <c r="V550" s="108"/>
      <c r="W550" s="108"/>
      <c r="X550" s="108"/>
      <c r="Y550" s="108"/>
      <c r="Z550" s="108"/>
      <c r="AA550" s="108"/>
      <c r="AB550" s="108"/>
      <c r="AC550" s="108"/>
      <c r="AD550" s="108"/>
      <c r="AE550" s="108"/>
      <c r="AF550" s="108"/>
      <c r="AG550" s="108"/>
      <c r="AH550" s="108"/>
      <c r="AI550" s="108"/>
      <c r="AJ550" s="108"/>
      <c r="AK550" s="108"/>
      <c r="AL550" s="108"/>
      <c r="AM550" s="108"/>
    </row>
    <row r="551" spans="1:39" x14ac:dyDescent="0.4">
      <c r="A551" s="107" t="s">
        <v>66</v>
      </c>
      <c r="B551" s="107" t="s">
        <v>28</v>
      </c>
      <c r="C551" s="108" t="s">
        <v>3023</v>
      </c>
      <c r="D551" s="107" t="s">
        <v>911</v>
      </c>
      <c r="E551" s="107" t="s">
        <v>912</v>
      </c>
      <c r="F551" s="108" t="s">
        <v>1931</v>
      </c>
      <c r="G551" s="108" t="s">
        <v>1931</v>
      </c>
      <c r="H551" s="108" t="s">
        <v>1931</v>
      </c>
      <c r="I551" s="108" t="s">
        <v>1931</v>
      </c>
      <c r="J551" s="108" t="s">
        <v>1931</v>
      </c>
      <c r="K551" s="108" t="s">
        <v>1931</v>
      </c>
      <c r="L551" s="108" t="s">
        <v>1931</v>
      </c>
      <c r="M551" s="108" t="s">
        <v>1931</v>
      </c>
      <c r="N551" s="108" t="s">
        <v>1931</v>
      </c>
      <c r="O551" s="108" t="s">
        <v>1931</v>
      </c>
      <c r="P551" s="108" t="s">
        <v>1931</v>
      </c>
      <c r="Q551" s="108" t="s">
        <v>1931</v>
      </c>
      <c r="R551" s="108"/>
      <c r="S551" s="108"/>
      <c r="T551" s="108"/>
      <c r="U551" s="108"/>
      <c r="V551" s="108"/>
      <c r="W551" s="108"/>
      <c r="X551" s="108"/>
      <c r="Y551" s="108"/>
      <c r="Z551" s="108"/>
      <c r="AA551" s="108"/>
      <c r="AB551" s="108"/>
      <c r="AC551" s="108"/>
      <c r="AD551" s="108"/>
      <c r="AE551" s="108"/>
      <c r="AF551" s="108"/>
      <c r="AG551" s="108"/>
      <c r="AH551" s="108"/>
      <c r="AI551" s="108"/>
      <c r="AJ551" s="108"/>
      <c r="AK551" s="108"/>
      <c r="AL551" s="108"/>
      <c r="AM551" s="108"/>
    </row>
    <row r="552" spans="1:39" x14ac:dyDescent="0.4">
      <c r="A552" s="107" t="s">
        <v>66</v>
      </c>
      <c r="B552" s="107" t="s">
        <v>28</v>
      </c>
      <c r="C552" s="108" t="s">
        <v>3023</v>
      </c>
      <c r="D552" s="107" t="s">
        <v>913</v>
      </c>
      <c r="E552" s="107" t="s">
        <v>914</v>
      </c>
      <c r="F552" s="108" t="s">
        <v>1931</v>
      </c>
      <c r="G552" s="108" t="s">
        <v>1931</v>
      </c>
      <c r="H552" s="108" t="s">
        <v>1931</v>
      </c>
      <c r="I552" s="108" t="s">
        <v>1931</v>
      </c>
      <c r="J552" s="108" t="s">
        <v>1931</v>
      </c>
      <c r="K552" s="108" t="s">
        <v>1931</v>
      </c>
      <c r="L552" s="108" t="s">
        <v>1931</v>
      </c>
      <c r="M552" s="108" t="s">
        <v>1931</v>
      </c>
      <c r="N552" s="108" t="s">
        <v>1931</v>
      </c>
      <c r="O552" s="108" t="s">
        <v>1931</v>
      </c>
      <c r="P552" s="108" t="s">
        <v>1931</v>
      </c>
      <c r="Q552" s="108" t="s">
        <v>1931</v>
      </c>
      <c r="R552" s="108"/>
      <c r="S552" s="108"/>
      <c r="T552" s="108"/>
      <c r="U552" s="108"/>
      <c r="V552" s="108"/>
      <c r="W552" s="108"/>
      <c r="X552" s="108"/>
      <c r="Y552" s="108"/>
      <c r="Z552" s="108"/>
      <c r="AA552" s="108"/>
      <c r="AB552" s="108"/>
      <c r="AC552" s="108"/>
      <c r="AD552" s="108"/>
      <c r="AE552" s="108"/>
      <c r="AF552" s="108"/>
      <c r="AG552" s="108"/>
      <c r="AH552" s="108"/>
      <c r="AI552" s="108"/>
      <c r="AJ552" s="108"/>
      <c r="AK552" s="108"/>
      <c r="AL552" s="108"/>
      <c r="AM552" s="108"/>
    </row>
    <row r="553" spans="1:39" x14ac:dyDescent="0.4">
      <c r="A553" s="107" t="s">
        <v>66</v>
      </c>
      <c r="B553" s="107" t="s">
        <v>28</v>
      </c>
      <c r="C553" s="108" t="s">
        <v>3023</v>
      </c>
      <c r="D553" s="107" t="s">
        <v>915</v>
      </c>
      <c r="E553" s="107" t="s">
        <v>916</v>
      </c>
      <c r="F553" s="108" t="s">
        <v>1931</v>
      </c>
      <c r="G553" s="108" t="s">
        <v>1931</v>
      </c>
      <c r="H553" s="108" t="s">
        <v>1931</v>
      </c>
      <c r="I553" s="108" t="s">
        <v>1931</v>
      </c>
      <c r="J553" s="108" t="s">
        <v>1931</v>
      </c>
      <c r="K553" s="108" t="s">
        <v>1931</v>
      </c>
      <c r="L553" s="108" t="s">
        <v>1931</v>
      </c>
      <c r="M553" s="108" t="s">
        <v>1931</v>
      </c>
      <c r="N553" s="108" t="s">
        <v>1931</v>
      </c>
      <c r="O553" s="108" t="s">
        <v>1931</v>
      </c>
      <c r="P553" s="108" t="s">
        <v>1931</v>
      </c>
      <c r="Q553" s="108" t="s">
        <v>1931</v>
      </c>
      <c r="R553" s="108"/>
      <c r="S553" s="108"/>
      <c r="T553" s="108"/>
      <c r="U553" s="108"/>
      <c r="V553" s="108"/>
      <c r="W553" s="108"/>
      <c r="X553" s="108"/>
      <c r="Y553" s="108"/>
      <c r="Z553" s="108"/>
      <c r="AA553" s="108"/>
      <c r="AB553" s="108"/>
      <c r="AC553" s="108"/>
      <c r="AD553" s="108"/>
      <c r="AE553" s="108"/>
      <c r="AF553" s="108"/>
      <c r="AG553" s="108"/>
      <c r="AH553" s="108"/>
      <c r="AI553" s="108"/>
      <c r="AJ553" s="108"/>
      <c r="AK553" s="108"/>
      <c r="AL553" s="108"/>
      <c r="AM553" s="108"/>
    </row>
    <row r="554" spans="1:39" x14ac:dyDescent="0.4">
      <c r="A554" s="107" t="s">
        <v>66</v>
      </c>
      <c r="B554" s="107" t="s">
        <v>28</v>
      </c>
      <c r="C554" s="108" t="s">
        <v>3023</v>
      </c>
      <c r="D554" s="107" t="s">
        <v>917</v>
      </c>
      <c r="E554" s="107" t="s">
        <v>918</v>
      </c>
      <c r="F554" s="108" t="s">
        <v>1931</v>
      </c>
      <c r="G554" s="108" t="s">
        <v>1931</v>
      </c>
      <c r="H554" s="108" t="s">
        <v>1931</v>
      </c>
      <c r="I554" s="108" t="s">
        <v>1931</v>
      </c>
      <c r="J554" s="108" t="s">
        <v>1931</v>
      </c>
      <c r="K554" s="108" t="s">
        <v>1931</v>
      </c>
      <c r="L554" s="108" t="s">
        <v>1931</v>
      </c>
      <c r="M554" s="108" t="s">
        <v>1931</v>
      </c>
      <c r="N554" s="108" t="s">
        <v>1931</v>
      </c>
      <c r="O554" s="108" t="s">
        <v>1931</v>
      </c>
      <c r="P554" s="108" t="s">
        <v>1931</v>
      </c>
      <c r="Q554" s="108" t="s">
        <v>1931</v>
      </c>
      <c r="R554" s="108"/>
      <c r="S554" s="108"/>
      <c r="T554" s="108"/>
      <c r="U554" s="108"/>
      <c r="V554" s="108"/>
      <c r="W554" s="108"/>
      <c r="X554" s="108"/>
      <c r="Y554" s="108"/>
      <c r="Z554" s="108"/>
      <c r="AA554" s="108"/>
      <c r="AB554" s="108"/>
      <c r="AC554" s="108"/>
      <c r="AD554" s="108"/>
      <c r="AE554" s="108"/>
      <c r="AF554" s="108"/>
      <c r="AG554" s="108"/>
      <c r="AH554" s="108"/>
      <c r="AI554" s="108"/>
      <c r="AJ554" s="108"/>
      <c r="AK554" s="108"/>
      <c r="AL554" s="108"/>
      <c r="AM554" s="108"/>
    </row>
    <row r="555" spans="1:39" x14ac:dyDescent="0.4">
      <c r="A555" s="107" t="s">
        <v>66</v>
      </c>
      <c r="B555" s="107" t="s">
        <v>28</v>
      </c>
      <c r="C555" s="108" t="s">
        <v>3023</v>
      </c>
      <c r="D555" s="107" t="s">
        <v>919</v>
      </c>
      <c r="E555" s="107" t="s">
        <v>920</v>
      </c>
      <c r="F555" s="108" t="s">
        <v>1931</v>
      </c>
      <c r="G555" s="108" t="s">
        <v>1931</v>
      </c>
      <c r="H555" s="108" t="s">
        <v>1931</v>
      </c>
      <c r="I555" s="108" t="s">
        <v>1931</v>
      </c>
      <c r="J555" s="108" t="s">
        <v>1931</v>
      </c>
      <c r="K555" s="108" t="s">
        <v>1931</v>
      </c>
      <c r="L555" s="108" t="s">
        <v>1931</v>
      </c>
      <c r="M555" s="108" t="s">
        <v>1931</v>
      </c>
      <c r="N555" s="108" t="s">
        <v>1931</v>
      </c>
      <c r="O555" s="108" t="s">
        <v>1931</v>
      </c>
      <c r="P555" s="108" t="s">
        <v>1931</v>
      </c>
      <c r="Q555" s="108" t="s">
        <v>1931</v>
      </c>
      <c r="R555" s="108"/>
      <c r="S555" s="108"/>
      <c r="T555" s="108"/>
      <c r="U555" s="108"/>
      <c r="V555" s="108"/>
      <c r="W555" s="108"/>
      <c r="X555" s="108"/>
      <c r="Y555" s="108"/>
      <c r="Z555" s="108"/>
      <c r="AA555" s="108"/>
      <c r="AB555" s="108"/>
      <c r="AC555" s="108"/>
      <c r="AD555" s="108"/>
      <c r="AE555" s="108"/>
      <c r="AF555" s="108"/>
      <c r="AG555" s="108"/>
      <c r="AH555" s="108"/>
      <c r="AI555" s="108"/>
      <c r="AJ555" s="108"/>
      <c r="AK555" s="108"/>
      <c r="AL555" s="108"/>
      <c r="AM555" s="108"/>
    </row>
    <row r="556" spans="1:39" x14ac:dyDescent="0.4">
      <c r="A556" s="107" t="s">
        <v>71</v>
      </c>
      <c r="B556" s="107" t="s">
        <v>34</v>
      </c>
      <c r="C556" s="108" t="s">
        <v>1994</v>
      </c>
      <c r="D556" s="107" t="s">
        <v>931</v>
      </c>
      <c r="E556" s="107" t="s">
        <v>932</v>
      </c>
      <c r="F556" s="108" t="s">
        <v>1931</v>
      </c>
      <c r="G556" s="108" t="s">
        <v>1931</v>
      </c>
      <c r="H556" s="108" t="s">
        <v>1931</v>
      </c>
      <c r="I556" s="108" t="s">
        <v>1931</v>
      </c>
      <c r="J556" s="108" t="s">
        <v>1931</v>
      </c>
      <c r="K556" s="108" t="s">
        <v>1931</v>
      </c>
      <c r="L556" s="108" t="s">
        <v>1931</v>
      </c>
      <c r="M556" s="108" t="s">
        <v>1931</v>
      </c>
      <c r="N556" s="108" t="s">
        <v>1931</v>
      </c>
      <c r="O556" s="108" t="s">
        <v>1931</v>
      </c>
      <c r="P556" s="108" t="s">
        <v>1931</v>
      </c>
      <c r="Q556" s="108"/>
      <c r="R556" s="108"/>
      <c r="S556" s="108"/>
      <c r="T556" s="108"/>
      <c r="U556" s="108"/>
      <c r="V556" s="108"/>
      <c r="W556" s="108"/>
      <c r="X556" s="108"/>
      <c r="Y556" s="108"/>
      <c r="Z556" s="108"/>
      <c r="AA556" s="108"/>
      <c r="AB556" s="108"/>
      <c r="AC556" s="108"/>
      <c r="AD556" s="108"/>
      <c r="AE556" s="108"/>
      <c r="AF556" s="108"/>
      <c r="AG556" s="108"/>
      <c r="AH556" s="108"/>
      <c r="AI556" s="108"/>
      <c r="AJ556" s="108"/>
      <c r="AK556" s="108"/>
      <c r="AL556" s="108"/>
      <c r="AM556" s="108"/>
    </row>
    <row r="557" spans="1:39" x14ac:dyDescent="0.4">
      <c r="A557" s="107" t="s">
        <v>25</v>
      </c>
      <c r="B557" s="107" t="s">
        <v>39</v>
      </c>
      <c r="C557" s="108" t="s">
        <v>1994</v>
      </c>
      <c r="D557" s="107" t="s">
        <v>937</v>
      </c>
      <c r="E557" s="107" t="s">
        <v>938</v>
      </c>
      <c r="F557" s="108" t="s">
        <v>1931</v>
      </c>
      <c r="G557" s="108" t="s">
        <v>1931</v>
      </c>
      <c r="H557" s="108" t="s">
        <v>1931</v>
      </c>
      <c r="I557" s="108" t="s">
        <v>1931</v>
      </c>
      <c r="J557" s="108" t="s">
        <v>1931</v>
      </c>
      <c r="K557" s="108" t="s">
        <v>1931</v>
      </c>
      <c r="L557" s="108" t="s">
        <v>1931</v>
      </c>
      <c r="M557" s="108" t="s">
        <v>1931</v>
      </c>
      <c r="N557" s="108" t="s">
        <v>1931</v>
      </c>
      <c r="O557" s="108" t="s">
        <v>1931</v>
      </c>
      <c r="P557" s="108" t="s">
        <v>1931</v>
      </c>
      <c r="Q557" s="108"/>
      <c r="R557" s="108"/>
      <c r="S557" s="108"/>
      <c r="T557" s="108"/>
      <c r="U557" s="108"/>
      <c r="V557" s="108"/>
      <c r="W557" s="108"/>
      <c r="X557" s="108"/>
      <c r="Y557" s="108"/>
      <c r="Z557" s="108"/>
      <c r="AA557" s="108"/>
      <c r="AB557" s="108"/>
      <c r="AC557" s="108"/>
      <c r="AD557" s="108"/>
      <c r="AE557" s="108"/>
      <c r="AF557" s="108"/>
      <c r="AG557" s="108"/>
      <c r="AH557" s="108"/>
      <c r="AI557" s="108"/>
      <c r="AJ557" s="108"/>
      <c r="AK557" s="108"/>
      <c r="AL557" s="108"/>
      <c r="AM557" s="108"/>
    </row>
    <row r="558" spans="1:39" x14ac:dyDescent="0.4">
      <c r="A558" s="107" t="s">
        <v>25</v>
      </c>
      <c r="B558" s="107" t="s">
        <v>3518</v>
      </c>
      <c r="C558" s="108" t="s">
        <v>1994</v>
      </c>
      <c r="D558" s="107" t="s">
        <v>945</v>
      </c>
      <c r="E558" s="107" t="s">
        <v>946</v>
      </c>
      <c r="F558" s="108" t="s">
        <v>1931</v>
      </c>
      <c r="G558" s="108" t="s">
        <v>1931</v>
      </c>
      <c r="H558" s="108" t="s">
        <v>1931</v>
      </c>
      <c r="I558" s="108" t="s">
        <v>1931</v>
      </c>
      <c r="J558" s="108" t="s">
        <v>1931</v>
      </c>
      <c r="K558" s="108" t="s">
        <v>1931</v>
      </c>
      <c r="L558" s="108" t="s">
        <v>1931</v>
      </c>
      <c r="M558" s="108" t="s">
        <v>1931</v>
      </c>
      <c r="N558" s="108" t="s">
        <v>1931</v>
      </c>
      <c r="O558" s="108" t="s">
        <v>1931</v>
      </c>
      <c r="P558" s="108" t="s">
        <v>1931</v>
      </c>
      <c r="Q558" s="108"/>
      <c r="R558" s="108"/>
      <c r="S558" s="108"/>
      <c r="T558" s="108"/>
      <c r="U558" s="108"/>
      <c r="V558" s="108"/>
      <c r="W558" s="108"/>
      <c r="X558" s="108"/>
      <c r="Y558" s="108"/>
      <c r="Z558" s="108"/>
      <c r="AA558" s="108"/>
      <c r="AB558" s="108"/>
      <c r="AC558" s="108"/>
      <c r="AD558" s="108"/>
      <c r="AE558" s="108"/>
      <c r="AF558" s="108"/>
      <c r="AG558" s="108"/>
      <c r="AH558" s="108"/>
      <c r="AI558" s="108"/>
      <c r="AJ558" s="108"/>
      <c r="AK558" s="108"/>
      <c r="AL558" s="108"/>
      <c r="AM558" s="108"/>
    </row>
    <row r="559" spans="1:39" x14ac:dyDescent="0.4">
      <c r="A559" s="107" t="s">
        <v>25</v>
      </c>
      <c r="B559" s="107" t="s">
        <v>26</v>
      </c>
      <c r="C559" s="108" t="s">
        <v>1994</v>
      </c>
      <c r="D559" s="107" t="s">
        <v>960</v>
      </c>
      <c r="E559" s="107" t="s">
        <v>961</v>
      </c>
      <c r="F559" s="108" t="s">
        <v>1931</v>
      </c>
      <c r="G559" s="108" t="s">
        <v>1931</v>
      </c>
      <c r="H559" s="108" t="s">
        <v>1931</v>
      </c>
      <c r="I559" s="108" t="s">
        <v>1931</v>
      </c>
      <c r="J559" s="108" t="s">
        <v>1931</v>
      </c>
      <c r="K559" s="108" t="s">
        <v>1931</v>
      </c>
      <c r="L559" s="108" t="s">
        <v>1931</v>
      </c>
      <c r="M559" s="108" t="s">
        <v>1931</v>
      </c>
      <c r="N559" s="108" t="s">
        <v>1931</v>
      </c>
      <c r="O559" s="108" t="s">
        <v>1931</v>
      </c>
      <c r="P559" s="108" t="s">
        <v>1931</v>
      </c>
      <c r="Q559" s="108"/>
      <c r="R559" s="108"/>
      <c r="S559" s="108"/>
      <c r="T559" s="108"/>
      <c r="U559" s="108"/>
      <c r="V559" s="108"/>
      <c r="W559" s="108"/>
      <c r="X559" s="108"/>
      <c r="Y559" s="108"/>
      <c r="Z559" s="108"/>
      <c r="AA559" s="108"/>
      <c r="AB559" s="108"/>
      <c r="AC559" s="108"/>
      <c r="AD559" s="108"/>
      <c r="AE559" s="108"/>
      <c r="AF559" s="108"/>
      <c r="AG559" s="108"/>
      <c r="AH559" s="108"/>
      <c r="AI559" s="108"/>
      <c r="AJ559" s="108"/>
      <c r="AK559" s="108"/>
      <c r="AL559" s="108"/>
      <c r="AM559" s="108"/>
    </row>
    <row r="560" spans="1:39" x14ac:dyDescent="0.4">
      <c r="A560" s="107" t="s">
        <v>25</v>
      </c>
      <c r="B560" s="107" t="s">
        <v>37</v>
      </c>
      <c r="C560" s="108" t="s">
        <v>1994</v>
      </c>
      <c r="D560" s="107" t="s">
        <v>943</v>
      </c>
      <c r="E560" s="107" t="s">
        <v>944</v>
      </c>
      <c r="F560" s="108" t="s">
        <v>1931</v>
      </c>
      <c r="G560" s="108" t="s">
        <v>1931</v>
      </c>
      <c r="H560" s="108" t="s">
        <v>1931</v>
      </c>
      <c r="I560" s="108" t="s">
        <v>1931</v>
      </c>
      <c r="J560" s="108" t="s">
        <v>1931</v>
      </c>
      <c r="K560" s="108" t="s">
        <v>1931</v>
      </c>
      <c r="L560" s="108" t="s">
        <v>1931</v>
      </c>
      <c r="M560" s="108" t="s">
        <v>1931</v>
      </c>
      <c r="N560" s="108" t="s">
        <v>1931</v>
      </c>
      <c r="O560" s="108" t="s">
        <v>1931</v>
      </c>
      <c r="P560" s="108" t="s">
        <v>1931</v>
      </c>
      <c r="Q560" s="108"/>
      <c r="R560" s="108"/>
      <c r="S560" s="108"/>
      <c r="T560" s="108"/>
      <c r="U560" s="108"/>
      <c r="V560" s="108"/>
      <c r="W560" s="108"/>
      <c r="X560" s="108"/>
      <c r="Y560" s="108"/>
      <c r="Z560" s="108"/>
      <c r="AA560" s="108"/>
      <c r="AB560" s="108"/>
      <c r="AC560" s="108"/>
      <c r="AD560" s="108"/>
      <c r="AE560" s="108"/>
      <c r="AF560" s="108"/>
      <c r="AG560" s="108"/>
      <c r="AH560" s="108"/>
      <c r="AI560" s="108"/>
      <c r="AJ560" s="108"/>
      <c r="AK560" s="108"/>
      <c r="AL560" s="108"/>
      <c r="AM560" s="108"/>
    </row>
    <row r="561" spans="1:39" x14ac:dyDescent="0.4">
      <c r="A561" s="107" t="s">
        <v>25</v>
      </c>
      <c r="B561" s="107" t="s">
        <v>3518</v>
      </c>
      <c r="C561" s="108" t="s">
        <v>1994</v>
      </c>
      <c r="D561" s="107" t="s">
        <v>964</v>
      </c>
      <c r="E561" s="107" t="s">
        <v>965</v>
      </c>
      <c r="F561" s="108" t="s">
        <v>1931</v>
      </c>
      <c r="G561" s="108" t="s">
        <v>1931</v>
      </c>
      <c r="H561" s="108" t="s">
        <v>1931</v>
      </c>
      <c r="I561" s="108" t="s">
        <v>1931</v>
      </c>
      <c r="J561" s="108" t="s">
        <v>1931</v>
      </c>
      <c r="K561" s="108" t="s">
        <v>1931</v>
      </c>
      <c r="L561" s="108" t="s">
        <v>1931</v>
      </c>
      <c r="M561" s="108" t="s">
        <v>1931</v>
      </c>
      <c r="N561" s="108" t="s">
        <v>1931</v>
      </c>
      <c r="O561" s="108" t="s">
        <v>1931</v>
      </c>
      <c r="P561" s="108" t="s">
        <v>1931</v>
      </c>
      <c r="Q561" s="108"/>
      <c r="R561" s="108"/>
      <c r="S561" s="108"/>
      <c r="T561" s="108"/>
      <c r="U561" s="108"/>
      <c r="V561" s="108"/>
      <c r="W561" s="108"/>
      <c r="X561" s="108"/>
      <c r="Y561" s="108"/>
      <c r="Z561" s="108"/>
      <c r="AA561" s="108"/>
      <c r="AB561" s="108"/>
      <c r="AC561" s="108"/>
      <c r="AD561" s="108"/>
      <c r="AE561" s="108"/>
      <c r="AF561" s="108"/>
      <c r="AG561" s="108"/>
      <c r="AH561" s="108"/>
      <c r="AI561" s="108"/>
      <c r="AJ561" s="108"/>
      <c r="AK561" s="108"/>
      <c r="AL561" s="108"/>
      <c r="AM561" s="108"/>
    </row>
    <row r="562" spans="1:39" x14ac:dyDescent="0.4">
      <c r="A562" s="107" t="s">
        <v>25</v>
      </c>
      <c r="B562" s="107" t="s">
        <v>26</v>
      </c>
      <c r="C562" s="108" t="s">
        <v>1994</v>
      </c>
      <c r="D562" s="107" t="s">
        <v>1855</v>
      </c>
      <c r="E562" s="107" t="s">
        <v>949</v>
      </c>
      <c r="F562" s="108" t="s">
        <v>1931</v>
      </c>
      <c r="G562" s="108" t="s">
        <v>1931</v>
      </c>
      <c r="H562" s="108" t="s">
        <v>1931</v>
      </c>
      <c r="I562" s="108" t="s">
        <v>1931</v>
      </c>
      <c r="J562" s="108" t="s">
        <v>1931</v>
      </c>
      <c r="K562" s="108" t="s">
        <v>1931</v>
      </c>
      <c r="L562" s="108" t="s">
        <v>1931</v>
      </c>
      <c r="M562" s="108" t="s">
        <v>1931</v>
      </c>
      <c r="N562" s="108" t="s">
        <v>1931</v>
      </c>
      <c r="O562" s="108" t="s">
        <v>1931</v>
      </c>
      <c r="P562" s="108" t="s">
        <v>1931</v>
      </c>
      <c r="Q562" s="108"/>
      <c r="R562" s="108"/>
      <c r="S562" s="108"/>
      <c r="T562" s="108"/>
      <c r="U562" s="108"/>
      <c r="V562" s="108"/>
      <c r="W562" s="108"/>
      <c r="X562" s="108"/>
      <c r="Y562" s="108"/>
      <c r="Z562" s="108"/>
      <c r="AA562" s="108"/>
      <c r="AB562" s="108"/>
      <c r="AC562" s="108"/>
      <c r="AD562" s="108"/>
      <c r="AE562" s="108"/>
      <c r="AF562" s="108"/>
      <c r="AG562" s="108"/>
      <c r="AH562" s="108"/>
      <c r="AI562" s="108"/>
      <c r="AJ562" s="108"/>
      <c r="AK562" s="108"/>
      <c r="AL562" s="108"/>
      <c r="AM562" s="108"/>
    </row>
    <row r="563" spans="1:39" x14ac:dyDescent="0.4">
      <c r="A563" s="107" t="s">
        <v>25</v>
      </c>
      <c r="B563" s="107" t="s">
        <v>3517</v>
      </c>
      <c r="C563" s="108" t="s">
        <v>1994</v>
      </c>
      <c r="D563" s="107" t="s">
        <v>941</v>
      </c>
      <c r="E563" s="107" t="s">
        <v>942</v>
      </c>
      <c r="F563" s="108" t="s">
        <v>1931</v>
      </c>
      <c r="G563" s="108" t="s">
        <v>1931</v>
      </c>
      <c r="H563" s="108" t="s">
        <v>1931</v>
      </c>
      <c r="I563" s="108" t="s">
        <v>1931</v>
      </c>
      <c r="J563" s="108" t="s">
        <v>1931</v>
      </c>
      <c r="K563" s="108" t="s">
        <v>1931</v>
      </c>
      <c r="L563" s="108" t="s">
        <v>1931</v>
      </c>
      <c r="M563" s="108" t="s">
        <v>1931</v>
      </c>
      <c r="N563" s="108" t="s">
        <v>1931</v>
      </c>
      <c r="O563" s="108" t="s">
        <v>1931</v>
      </c>
      <c r="P563" s="108" t="s">
        <v>1931</v>
      </c>
      <c r="Q563" s="108"/>
      <c r="R563" s="108"/>
      <c r="S563" s="108"/>
      <c r="T563" s="108"/>
      <c r="U563" s="108"/>
      <c r="V563" s="108"/>
      <c r="W563" s="108"/>
      <c r="X563" s="108"/>
      <c r="Y563" s="108"/>
      <c r="Z563" s="108"/>
      <c r="AA563" s="108"/>
      <c r="AB563" s="108"/>
      <c r="AC563" s="108"/>
      <c r="AD563" s="108"/>
      <c r="AE563" s="108"/>
      <c r="AF563" s="108"/>
      <c r="AG563" s="108"/>
      <c r="AH563" s="108"/>
      <c r="AI563" s="108"/>
      <c r="AJ563" s="108"/>
      <c r="AK563" s="108"/>
      <c r="AL563" s="108"/>
      <c r="AM563" s="108"/>
    </row>
    <row r="564" spans="1:39" x14ac:dyDescent="0.4">
      <c r="A564" s="107" t="s">
        <v>25</v>
      </c>
      <c r="B564" s="107" t="s">
        <v>3518</v>
      </c>
      <c r="C564" s="108" t="s">
        <v>1994</v>
      </c>
      <c r="D564" s="107" t="s">
        <v>966</v>
      </c>
      <c r="E564" s="107" t="s">
        <v>967</v>
      </c>
      <c r="F564" s="108" t="s">
        <v>1931</v>
      </c>
      <c r="G564" s="108" t="s">
        <v>1931</v>
      </c>
      <c r="H564" s="108" t="s">
        <v>1931</v>
      </c>
      <c r="I564" s="108" t="s">
        <v>1931</v>
      </c>
      <c r="J564" s="108" t="s">
        <v>1931</v>
      </c>
      <c r="K564" s="108" t="s">
        <v>1931</v>
      </c>
      <c r="L564" s="108" t="s">
        <v>1931</v>
      </c>
      <c r="M564" s="108" t="s">
        <v>1931</v>
      </c>
      <c r="N564" s="108" t="s">
        <v>1931</v>
      </c>
      <c r="O564" s="108" t="s">
        <v>1931</v>
      </c>
      <c r="P564" s="108" t="s">
        <v>1931</v>
      </c>
      <c r="Q564" s="108"/>
      <c r="R564" s="108"/>
      <c r="S564" s="108"/>
      <c r="T564" s="108"/>
      <c r="U564" s="108"/>
      <c r="V564" s="108"/>
      <c r="W564" s="108"/>
      <c r="X564" s="108"/>
      <c r="Y564" s="108"/>
      <c r="Z564" s="108"/>
      <c r="AA564" s="108"/>
      <c r="AB564" s="108"/>
      <c r="AC564" s="108"/>
      <c r="AD564" s="108"/>
      <c r="AE564" s="108"/>
      <c r="AF564" s="108"/>
      <c r="AG564" s="108"/>
      <c r="AH564" s="108"/>
      <c r="AI564" s="108"/>
      <c r="AJ564" s="108"/>
      <c r="AK564" s="108"/>
      <c r="AL564" s="108"/>
      <c r="AM564" s="108"/>
    </row>
    <row r="565" spans="1:39" x14ac:dyDescent="0.4">
      <c r="A565" s="107" t="s">
        <v>25</v>
      </c>
      <c r="B565" s="107" t="s">
        <v>3518</v>
      </c>
      <c r="C565" s="108" t="s">
        <v>1994</v>
      </c>
      <c r="D565" s="107" t="s">
        <v>968</v>
      </c>
      <c r="E565" s="107" t="s">
        <v>969</v>
      </c>
      <c r="F565" s="108" t="s">
        <v>1931</v>
      </c>
      <c r="G565" s="108" t="s">
        <v>1931</v>
      </c>
      <c r="H565" s="108" t="s">
        <v>1931</v>
      </c>
      <c r="I565" s="108" t="s">
        <v>1931</v>
      </c>
      <c r="J565" s="108" t="s">
        <v>1931</v>
      </c>
      <c r="K565" s="108" t="s">
        <v>1931</v>
      </c>
      <c r="L565" s="108" t="s">
        <v>1931</v>
      </c>
      <c r="M565" s="108" t="s">
        <v>1931</v>
      </c>
      <c r="N565" s="108" t="s">
        <v>1931</v>
      </c>
      <c r="O565" s="108" t="s">
        <v>1931</v>
      </c>
      <c r="P565" s="108" t="s">
        <v>1931</v>
      </c>
      <c r="Q565" s="108"/>
      <c r="R565" s="108"/>
      <c r="S565" s="108"/>
      <c r="T565" s="108"/>
      <c r="U565" s="108"/>
      <c r="V565" s="108"/>
      <c r="W565" s="108"/>
      <c r="X565" s="108"/>
      <c r="Y565" s="108"/>
      <c r="Z565" s="108"/>
      <c r="AA565" s="108"/>
      <c r="AB565" s="108"/>
      <c r="AC565" s="108"/>
      <c r="AD565" s="108"/>
      <c r="AE565" s="108"/>
      <c r="AF565" s="108"/>
      <c r="AG565" s="108"/>
      <c r="AH565" s="108"/>
      <c r="AI565" s="108"/>
      <c r="AJ565" s="108"/>
      <c r="AK565" s="108"/>
      <c r="AL565" s="108"/>
      <c r="AM565" s="108"/>
    </row>
    <row r="566" spans="1:39" x14ac:dyDescent="0.4">
      <c r="A566" s="107" t="s">
        <v>25</v>
      </c>
      <c r="B566" s="107" t="s">
        <v>39</v>
      </c>
      <c r="C566" s="108" t="s">
        <v>1994</v>
      </c>
      <c r="D566" s="107" t="s">
        <v>939</v>
      </c>
      <c r="E566" s="107" t="s">
        <v>940</v>
      </c>
      <c r="F566" s="108" t="s">
        <v>1931</v>
      </c>
      <c r="G566" s="108" t="s">
        <v>1931</v>
      </c>
      <c r="H566" s="108" t="s">
        <v>1931</v>
      </c>
      <c r="I566" s="108" t="s">
        <v>1931</v>
      </c>
      <c r="J566" s="108" t="s">
        <v>1931</v>
      </c>
      <c r="K566" s="108" t="s">
        <v>1931</v>
      </c>
      <c r="L566" s="108" t="s">
        <v>1931</v>
      </c>
      <c r="M566" s="108" t="s">
        <v>1931</v>
      </c>
      <c r="N566" s="108" t="s">
        <v>1931</v>
      </c>
      <c r="O566" s="108" t="s">
        <v>1931</v>
      </c>
      <c r="P566" s="108" t="s">
        <v>1931</v>
      </c>
      <c r="Q566" s="108"/>
      <c r="R566" s="108"/>
      <c r="S566" s="108"/>
      <c r="T566" s="108"/>
      <c r="U566" s="108"/>
      <c r="V566" s="108"/>
      <c r="W566" s="108"/>
      <c r="X566" s="108"/>
      <c r="Y566" s="108"/>
      <c r="Z566" s="108"/>
      <c r="AA566" s="108"/>
      <c r="AB566" s="108"/>
      <c r="AC566" s="108"/>
      <c r="AD566" s="108"/>
      <c r="AE566" s="108"/>
      <c r="AF566" s="108"/>
      <c r="AG566" s="108"/>
      <c r="AH566" s="108"/>
      <c r="AI566" s="108"/>
      <c r="AJ566" s="108"/>
      <c r="AK566" s="108"/>
      <c r="AL566" s="108"/>
      <c r="AM566" s="108"/>
    </row>
    <row r="567" spans="1:39" x14ac:dyDescent="0.4">
      <c r="A567" s="107" t="s">
        <v>25</v>
      </c>
      <c r="B567" s="107" t="s">
        <v>26</v>
      </c>
      <c r="C567" s="108" t="s">
        <v>1994</v>
      </c>
      <c r="D567" s="107" t="s">
        <v>958</v>
      </c>
      <c r="E567" s="107" t="s">
        <v>959</v>
      </c>
      <c r="F567" s="108" t="s">
        <v>1931</v>
      </c>
      <c r="G567" s="108" t="s">
        <v>1931</v>
      </c>
      <c r="H567" s="108" t="s">
        <v>1931</v>
      </c>
      <c r="I567" s="108" t="s">
        <v>1931</v>
      </c>
      <c r="J567" s="108" t="s">
        <v>1931</v>
      </c>
      <c r="K567" s="108" t="s">
        <v>1931</v>
      </c>
      <c r="L567" s="108" t="s">
        <v>1931</v>
      </c>
      <c r="M567" s="108" t="s">
        <v>1931</v>
      </c>
      <c r="N567" s="108" t="s">
        <v>1931</v>
      </c>
      <c r="O567" s="108" t="s">
        <v>1931</v>
      </c>
      <c r="P567" s="108" t="s">
        <v>1931</v>
      </c>
      <c r="Q567" s="108"/>
      <c r="R567" s="108"/>
      <c r="S567" s="108"/>
      <c r="T567" s="108"/>
      <c r="U567" s="108"/>
      <c r="V567" s="108"/>
      <c r="W567" s="108"/>
      <c r="X567" s="108"/>
      <c r="Y567" s="108"/>
      <c r="Z567" s="108"/>
      <c r="AA567" s="108"/>
      <c r="AB567" s="108"/>
      <c r="AC567" s="108"/>
      <c r="AD567" s="108"/>
      <c r="AE567" s="108"/>
      <c r="AF567" s="108"/>
      <c r="AG567" s="108"/>
      <c r="AH567" s="108"/>
      <c r="AI567" s="108"/>
      <c r="AJ567" s="108"/>
      <c r="AK567" s="108"/>
      <c r="AL567" s="108"/>
      <c r="AM567" s="108"/>
    </row>
    <row r="568" spans="1:39" x14ac:dyDescent="0.4">
      <c r="A568" s="107" t="s">
        <v>25</v>
      </c>
      <c r="B568" s="107" t="s">
        <v>26</v>
      </c>
      <c r="C568" s="108" t="s">
        <v>1994</v>
      </c>
      <c r="D568" s="107" t="s">
        <v>954</v>
      </c>
      <c r="E568" s="107" t="s">
        <v>955</v>
      </c>
      <c r="F568" s="108" t="s">
        <v>1931</v>
      </c>
      <c r="G568" s="108" t="s">
        <v>1931</v>
      </c>
      <c r="H568" s="108" t="s">
        <v>1931</v>
      </c>
      <c r="I568" s="108" t="s">
        <v>1931</v>
      </c>
      <c r="J568" s="108" t="s">
        <v>1931</v>
      </c>
      <c r="K568" s="108" t="s">
        <v>1931</v>
      </c>
      <c r="L568" s="108" t="s">
        <v>1931</v>
      </c>
      <c r="M568" s="108" t="s">
        <v>1931</v>
      </c>
      <c r="N568" s="108" t="s">
        <v>1931</v>
      </c>
      <c r="O568" s="108" t="s">
        <v>1931</v>
      </c>
      <c r="P568" s="108" t="s">
        <v>1931</v>
      </c>
      <c r="Q568" s="108"/>
      <c r="R568" s="108"/>
      <c r="S568" s="108"/>
      <c r="T568" s="108"/>
      <c r="U568" s="108"/>
      <c r="V568" s="108"/>
      <c r="W568" s="108"/>
      <c r="X568" s="108"/>
      <c r="Y568" s="108"/>
      <c r="Z568" s="108"/>
      <c r="AA568" s="108"/>
      <c r="AB568" s="108"/>
      <c r="AC568" s="108"/>
      <c r="AD568" s="108"/>
      <c r="AE568" s="108"/>
      <c r="AF568" s="108"/>
      <c r="AG568" s="108"/>
      <c r="AH568" s="108"/>
      <c r="AI568" s="108"/>
      <c r="AJ568" s="108"/>
      <c r="AK568" s="108"/>
      <c r="AL568" s="108"/>
      <c r="AM568" s="108"/>
    </row>
    <row r="569" spans="1:39" x14ac:dyDescent="0.4">
      <c r="A569" s="107" t="s">
        <v>25</v>
      </c>
      <c r="B569" s="107" t="s">
        <v>39</v>
      </c>
      <c r="C569" s="108" t="s">
        <v>1994</v>
      </c>
      <c r="D569" s="107" t="s">
        <v>933</v>
      </c>
      <c r="E569" s="107" t="s">
        <v>934</v>
      </c>
      <c r="F569" s="108" t="s">
        <v>1931</v>
      </c>
      <c r="G569" s="108" t="s">
        <v>1931</v>
      </c>
      <c r="H569" s="108" t="s">
        <v>1931</v>
      </c>
      <c r="I569" s="108" t="s">
        <v>1931</v>
      </c>
      <c r="J569" s="108" t="s">
        <v>1931</v>
      </c>
      <c r="K569" s="108" t="s">
        <v>1931</v>
      </c>
      <c r="L569" s="108" t="s">
        <v>1931</v>
      </c>
      <c r="M569" s="108" t="s">
        <v>1931</v>
      </c>
      <c r="N569" s="108" t="s">
        <v>1931</v>
      </c>
      <c r="O569" s="108" t="s">
        <v>1931</v>
      </c>
      <c r="P569" s="108" t="s">
        <v>1931</v>
      </c>
      <c r="Q569" s="108"/>
      <c r="R569" s="108"/>
      <c r="S569" s="108"/>
      <c r="T569" s="108"/>
      <c r="U569" s="108"/>
      <c r="V569" s="108"/>
      <c r="W569" s="108"/>
      <c r="X569" s="108"/>
      <c r="Y569" s="108"/>
      <c r="Z569" s="108"/>
      <c r="AA569" s="108"/>
      <c r="AB569" s="108"/>
      <c r="AC569" s="108"/>
      <c r="AD569" s="108"/>
      <c r="AE569" s="108"/>
      <c r="AF569" s="108"/>
      <c r="AG569" s="108"/>
      <c r="AH569" s="108"/>
      <c r="AI569" s="108"/>
      <c r="AJ569" s="108"/>
      <c r="AK569" s="108"/>
      <c r="AL569" s="108"/>
      <c r="AM569" s="108"/>
    </row>
    <row r="570" spans="1:39" x14ac:dyDescent="0.4">
      <c r="A570" s="107" t="s">
        <v>25</v>
      </c>
      <c r="B570" s="107" t="s">
        <v>39</v>
      </c>
      <c r="C570" s="108" t="s">
        <v>1994</v>
      </c>
      <c r="D570" s="107" t="s">
        <v>935</v>
      </c>
      <c r="E570" s="107" t="s">
        <v>936</v>
      </c>
      <c r="F570" s="108" t="s">
        <v>1931</v>
      </c>
      <c r="G570" s="108" t="s">
        <v>1931</v>
      </c>
      <c r="H570" s="108" t="s">
        <v>1931</v>
      </c>
      <c r="I570" s="108" t="s">
        <v>1931</v>
      </c>
      <c r="J570" s="108" t="s">
        <v>1931</v>
      </c>
      <c r="K570" s="108" t="s">
        <v>1931</v>
      </c>
      <c r="L570" s="108" t="s">
        <v>1931</v>
      </c>
      <c r="M570" s="108" t="s">
        <v>1931</v>
      </c>
      <c r="N570" s="108" t="s">
        <v>1931</v>
      </c>
      <c r="O570" s="108" t="s">
        <v>1931</v>
      </c>
      <c r="P570" s="108" t="s">
        <v>1931</v>
      </c>
      <c r="Q570" s="108"/>
      <c r="R570" s="108"/>
      <c r="S570" s="108"/>
      <c r="T570" s="108"/>
      <c r="U570" s="108"/>
      <c r="V570" s="108"/>
      <c r="W570" s="108"/>
      <c r="X570" s="108"/>
      <c r="Y570" s="108"/>
      <c r="Z570" s="108"/>
      <c r="AA570" s="108"/>
      <c r="AB570" s="108"/>
      <c r="AC570" s="108"/>
      <c r="AD570" s="108"/>
      <c r="AE570" s="108"/>
      <c r="AF570" s="108"/>
      <c r="AG570" s="108"/>
      <c r="AH570" s="108"/>
      <c r="AI570" s="108"/>
      <c r="AJ570" s="108"/>
      <c r="AK570" s="108"/>
      <c r="AL570" s="108"/>
      <c r="AM570" s="108"/>
    </row>
    <row r="571" spans="1:39" x14ac:dyDescent="0.4">
      <c r="A571" s="107" t="s">
        <v>25</v>
      </c>
      <c r="B571" s="107" t="s">
        <v>26</v>
      </c>
      <c r="C571" s="108" t="s">
        <v>1994</v>
      </c>
      <c r="D571" s="107" t="s">
        <v>952</v>
      </c>
      <c r="E571" s="107" t="s">
        <v>953</v>
      </c>
      <c r="F571" s="108" t="s">
        <v>1931</v>
      </c>
      <c r="G571" s="108" t="s">
        <v>1931</v>
      </c>
      <c r="H571" s="108" t="s">
        <v>1931</v>
      </c>
      <c r="I571" s="108" t="s">
        <v>1931</v>
      </c>
      <c r="J571" s="108" t="s">
        <v>1931</v>
      </c>
      <c r="K571" s="108" t="s">
        <v>1931</v>
      </c>
      <c r="L571" s="108" t="s">
        <v>1931</v>
      </c>
      <c r="M571" s="108" t="s">
        <v>1931</v>
      </c>
      <c r="N571" s="108" t="s">
        <v>1931</v>
      </c>
      <c r="O571" s="108" t="s">
        <v>1931</v>
      </c>
      <c r="P571" s="108" t="s">
        <v>1931</v>
      </c>
      <c r="Q571" s="108"/>
      <c r="R571" s="108"/>
      <c r="S571" s="108"/>
      <c r="T571" s="108"/>
      <c r="U571" s="108"/>
      <c r="V571" s="108"/>
      <c r="W571" s="108"/>
      <c r="X571" s="108"/>
      <c r="Y571" s="108"/>
      <c r="Z571" s="108"/>
      <c r="AA571" s="108"/>
      <c r="AB571" s="108"/>
      <c r="AC571" s="108"/>
      <c r="AD571" s="108"/>
      <c r="AE571" s="108"/>
      <c r="AF571" s="108"/>
      <c r="AG571" s="108"/>
      <c r="AH571" s="108"/>
      <c r="AI571" s="108"/>
      <c r="AJ571" s="108"/>
      <c r="AK571" s="108"/>
      <c r="AL571" s="108"/>
      <c r="AM571" s="108"/>
    </row>
    <row r="572" spans="1:39" x14ac:dyDescent="0.4">
      <c r="A572" s="107" t="s">
        <v>25</v>
      </c>
      <c r="B572" s="107" t="s">
        <v>26</v>
      </c>
      <c r="C572" s="108" t="s">
        <v>1994</v>
      </c>
      <c r="D572" s="107" t="s">
        <v>956</v>
      </c>
      <c r="E572" s="107" t="s">
        <v>957</v>
      </c>
      <c r="F572" s="108" t="s">
        <v>1931</v>
      </c>
      <c r="G572" s="108" t="s">
        <v>1931</v>
      </c>
      <c r="H572" s="108" t="s">
        <v>1931</v>
      </c>
      <c r="I572" s="108" t="s">
        <v>1931</v>
      </c>
      <c r="J572" s="108" t="s">
        <v>1931</v>
      </c>
      <c r="K572" s="108" t="s">
        <v>1931</v>
      </c>
      <c r="L572" s="108" t="s">
        <v>1931</v>
      </c>
      <c r="M572" s="108" t="s">
        <v>1931</v>
      </c>
      <c r="N572" s="108" t="s">
        <v>1931</v>
      </c>
      <c r="O572" s="108" t="s">
        <v>1931</v>
      </c>
      <c r="P572" s="108" t="s">
        <v>1931</v>
      </c>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row>
    <row r="573" spans="1:39" x14ac:dyDescent="0.4">
      <c r="A573" s="107" t="s">
        <v>25</v>
      </c>
      <c r="B573" s="107" t="s">
        <v>26</v>
      </c>
      <c r="C573" s="108" t="s">
        <v>1994</v>
      </c>
      <c r="D573" s="107" t="s">
        <v>962</v>
      </c>
      <c r="E573" s="107" t="s">
        <v>963</v>
      </c>
      <c r="F573" s="108" t="s">
        <v>1931</v>
      </c>
      <c r="G573" s="108" t="s">
        <v>1931</v>
      </c>
      <c r="H573" s="108" t="s">
        <v>1931</v>
      </c>
      <c r="I573" s="108" t="s">
        <v>1931</v>
      </c>
      <c r="J573" s="108" t="s">
        <v>1931</v>
      </c>
      <c r="K573" s="108" t="s">
        <v>1931</v>
      </c>
      <c r="L573" s="108" t="s">
        <v>1931</v>
      </c>
      <c r="M573" s="108" t="s">
        <v>1931</v>
      </c>
      <c r="N573" s="108" t="s">
        <v>1931</v>
      </c>
      <c r="O573" s="108" t="s">
        <v>1931</v>
      </c>
      <c r="P573" s="108" t="s">
        <v>1931</v>
      </c>
      <c r="Q573" s="108"/>
      <c r="R573" s="108"/>
      <c r="S573" s="108"/>
      <c r="T573" s="108"/>
      <c r="U573" s="108"/>
      <c r="V573" s="108"/>
      <c r="W573" s="108"/>
      <c r="X573" s="108"/>
      <c r="Y573" s="108"/>
      <c r="Z573" s="108"/>
      <c r="AA573" s="108"/>
      <c r="AB573" s="108"/>
      <c r="AC573" s="108"/>
      <c r="AD573" s="108"/>
      <c r="AE573" s="108"/>
      <c r="AF573" s="108"/>
      <c r="AG573" s="108"/>
      <c r="AH573" s="108"/>
      <c r="AI573" s="108"/>
      <c r="AJ573" s="108"/>
      <c r="AK573" s="108"/>
      <c r="AL573" s="108"/>
      <c r="AM573" s="108"/>
    </row>
    <row r="574" spans="1:39" x14ac:dyDescent="0.4">
      <c r="A574" s="107" t="s">
        <v>25</v>
      </c>
      <c r="B574" s="107" t="s">
        <v>3518</v>
      </c>
      <c r="C574" s="108" t="s">
        <v>1994</v>
      </c>
      <c r="D574" s="107" t="s">
        <v>947</v>
      </c>
      <c r="E574" s="107" t="s">
        <v>948</v>
      </c>
      <c r="F574" s="108" t="s">
        <v>1931</v>
      </c>
      <c r="G574" s="108" t="s">
        <v>1931</v>
      </c>
      <c r="H574" s="108" t="s">
        <v>1931</v>
      </c>
      <c r="I574" s="108" t="s">
        <v>1931</v>
      </c>
      <c r="J574" s="108" t="s">
        <v>1931</v>
      </c>
      <c r="K574" s="108" t="s">
        <v>1931</v>
      </c>
      <c r="L574" s="108" t="s">
        <v>1931</v>
      </c>
      <c r="M574" s="108" t="s">
        <v>1931</v>
      </c>
      <c r="N574" s="108" t="s">
        <v>1931</v>
      </c>
      <c r="O574" s="108" t="s">
        <v>1931</v>
      </c>
      <c r="P574" s="108" t="s">
        <v>1931</v>
      </c>
      <c r="Q574" s="108"/>
      <c r="R574" s="108"/>
      <c r="S574" s="108"/>
      <c r="T574" s="108"/>
      <c r="U574" s="108"/>
      <c r="V574" s="108"/>
      <c r="W574" s="108"/>
      <c r="X574" s="108"/>
      <c r="Y574" s="108"/>
      <c r="Z574" s="108"/>
      <c r="AA574" s="108"/>
      <c r="AB574" s="108"/>
      <c r="AC574" s="108"/>
      <c r="AD574" s="108"/>
      <c r="AE574" s="108"/>
      <c r="AF574" s="108"/>
      <c r="AG574" s="108"/>
      <c r="AH574" s="108"/>
      <c r="AI574" s="108"/>
      <c r="AJ574" s="108"/>
      <c r="AK574" s="108"/>
      <c r="AL574" s="108"/>
      <c r="AM574" s="108"/>
    </row>
    <row r="575" spans="1:39" x14ac:dyDescent="0.4">
      <c r="A575" s="107" t="s">
        <v>25</v>
      </c>
      <c r="B575" s="107" t="s">
        <v>26</v>
      </c>
      <c r="C575" s="108" t="s">
        <v>1994</v>
      </c>
      <c r="D575" s="107" t="s">
        <v>950</v>
      </c>
      <c r="E575" s="107" t="s">
        <v>951</v>
      </c>
      <c r="F575" s="108" t="s">
        <v>1931</v>
      </c>
      <c r="G575" s="108" t="s">
        <v>1931</v>
      </c>
      <c r="H575" s="108" t="s">
        <v>1931</v>
      </c>
      <c r="I575" s="108" t="s">
        <v>1931</v>
      </c>
      <c r="J575" s="108" t="s">
        <v>1931</v>
      </c>
      <c r="K575" s="108" t="s">
        <v>1931</v>
      </c>
      <c r="L575" s="108" t="s">
        <v>1931</v>
      </c>
      <c r="M575" s="108" t="s">
        <v>1931</v>
      </c>
      <c r="N575" s="108" t="s">
        <v>1931</v>
      </c>
      <c r="O575" s="108" t="s">
        <v>1931</v>
      </c>
      <c r="P575" s="108" t="s">
        <v>1931</v>
      </c>
      <c r="Q575" s="108"/>
      <c r="R575" s="108"/>
      <c r="S575" s="108"/>
      <c r="T575" s="108"/>
      <c r="U575" s="108"/>
      <c r="V575" s="108"/>
      <c r="W575" s="108"/>
      <c r="X575" s="108"/>
      <c r="Y575" s="108"/>
      <c r="Z575" s="108"/>
      <c r="AA575" s="108"/>
      <c r="AB575" s="108"/>
      <c r="AC575" s="108"/>
      <c r="AD575" s="108"/>
      <c r="AE575" s="108"/>
      <c r="AF575" s="108"/>
      <c r="AG575" s="108"/>
      <c r="AH575" s="108"/>
      <c r="AI575" s="108"/>
      <c r="AJ575" s="108"/>
      <c r="AK575" s="108"/>
      <c r="AL575" s="108"/>
      <c r="AM575" s="108"/>
    </row>
    <row r="576" spans="1:39" x14ac:dyDescent="0.4">
      <c r="A576" s="107" t="s">
        <v>25</v>
      </c>
      <c r="B576" s="107" t="s">
        <v>3518</v>
      </c>
      <c r="C576" s="108" t="s">
        <v>1994</v>
      </c>
      <c r="D576" s="107" t="s">
        <v>970</v>
      </c>
      <c r="E576" s="107" t="s">
        <v>971</v>
      </c>
      <c r="F576" s="108" t="s">
        <v>1931</v>
      </c>
      <c r="G576" s="108" t="s">
        <v>1931</v>
      </c>
      <c r="H576" s="108" t="s">
        <v>1931</v>
      </c>
      <c r="I576" s="108" t="s">
        <v>1931</v>
      </c>
      <c r="J576" s="108" t="s">
        <v>1931</v>
      </c>
      <c r="K576" s="108" t="s">
        <v>1931</v>
      </c>
      <c r="L576" s="108" t="s">
        <v>1931</v>
      </c>
      <c r="M576" s="108" t="s">
        <v>1931</v>
      </c>
      <c r="N576" s="108" t="s">
        <v>1931</v>
      </c>
      <c r="O576" s="108" t="s">
        <v>1931</v>
      </c>
      <c r="P576" s="108" t="s">
        <v>1931</v>
      </c>
      <c r="Q576" s="108"/>
      <c r="R576" s="108"/>
      <c r="S576" s="108"/>
      <c r="T576" s="108"/>
      <c r="U576" s="108"/>
      <c r="V576" s="108"/>
      <c r="W576" s="108"/>
      <c r="X576" s="108"/>
      <c r="Y576" s="108"/>
      <c r="Z576" s="108"/>
      <c r="AA576" s="108"/>
      <c r="AB576" s="108"/>
      <c r="AC576" s="108"/>
      <c r="AD576" s="108"/>
      <c r="AE576" s="108"/>
      <c r="AF576" s="108"/>
      <c r="AG576" s="108"/>
      <c r="AH576" s="108"/>
      <c r="AI576" s="108"/>
      <c r="AJ576" s="108"/>
      <c r="AK576" s="108"/>
      <c r="AL576" s="108"/>
      <c r="AM576" s="108"/>
    </row>
    <row r="577" spans="1:39" x14ac:dyDescent="0.4">
      <c r="A577" s="107" t="s">
        <v>25</v>
      </c>
      <c r="B577" s="107" t="s">
        <v>39</v>
      </c>
      <c r="C577" s="108" t="s">
        <v>1994</v>
      </c>
      <c r="D577" s="107" t="s">
        <v>1741</v>
      </c>
      <c r="E577" s="107" t="s">
        <v>1742</v>
      </c>
      <c r="F577" s="108"/>
      <c r="G577" s="108"/>
      <c r="H577" s="108"/>
      <c r="I577" s="108"/>
      <c r="J577" s="108"/>
      <c r="K577" s="108"/>
      <c r="L577" s="108"/>
      <c r="M577" s="108"/>
      <c r="N577" s="108"/>
      <c r="O577" s="108"/>
      <c r="P577" s="108"/>
      <c r="Q577" s="108"/>
      <c r="R577" s="108" t="s">
        <v>1931</v>
      </c>
      <c r="S577" s="108" t="s">
        <v>1931</v>
      </c>
      <c r="T577" s="108" t="s">
        <v>1931</v>
      </c>
      <c r="U577" s="108" t="s">
        <v>1931</v>
      </c>
      <c r="V577" s="108" t="s">
        <v>1931</v>
      </c>
      <c r="W577" s="108" t="s">
        <v>1931</v>
      </c>
      <c r="X577" s="108" t="s">
        <v>1931</v>
      </c>
      <c r="Y577" s="108" t="s">
        <v>1931</v>
      </c>
      <c r="Z577" s="108" t="s">
        <v>1931</v>
      </c>
      <c r="AA577" s="108"/>
      <c r="AB577" s="108"/>
      <c r="AC577" s="108"/>
      <c r="AD577" s="108"/>
      <c r="AE577" s="108"/>
      <c r="AF577" s="108"/>
      <c r="AG577" s="108"/>
      <c r="AH577" s="108"/>
      <c r="AI577" s="108"/>
      <c r="AJ577" s="108"/>
      <c r="AK577" s="108"/>
      <c r="AL577" s="108"/>
      <c r="AM577" s="108"/>
    </row>
    <row r="578" spans="1:39" x14ac:dyDescent="0.4">
      <c r="A578" s="107" t="s">
        <v>25</v>
      </c>
      <c r="B578" s="107" t="s">
        <v>3518</v>
      </c>
      <c r="C578" s="108" t="s">
        <v>1994</v>
      </c>
      <c r="D578" s="107" t="s">
        <v>1749</v>
      </c>
      <c r="E578" s="107" t="s">
        <v>1750</v>
      </c>
      <c r="F578" s="108"/>
      <c r="G578" s="108"/>
      <c r="H578" s="108"/>
      <c r="I578" s="108"/>
      <c r="J578" s="108"/>
      <c r="K578" s="108"/>
      <c r="L578" s="108"/>
      <c r="M578" s="108"/>
      <c r="N578" s="108"/>
      <c r="O578" s="108"/>
      <c r="P578" s="108"/>
      <c r="Q578" s="108"/>
      <c r="R578" s="108" t="s">
        <v>1931</v>
      </c>
      <c r="S578" s="108" t="s">
        <v>1931</v>
      </c>
      <c r="T578" s="108" t="s">
        <v>1931</v>
      </c>
      <c r="U578" s="108" t="s">
        <v>1931</v>
      </c>
      <c r="V578" s="108" t="s">
        <v>1931</v>
      </c>
      <c r="W578" s="108" t="s">
        <v>1931</v>
      </c>
      <c r="X578" s="108" t="s">
        <v>1931</v>
      </c>
      <c r="Y578" s="108" t="s">
        <v>1931</v>
      </c>
      <c r="Z578" s="108" t="s">
        <v>1931</v>
      </c>
      <c r="AA578" s="108"/>
      <c r="AB578" s="108"/>
      <c r="AC578" s="108"/>
      <c r="AD578" s="108"/>
      <c r="AE578" s="108"/>
      <c r="AF578" s="108"/>
      <c r="AG578" s="108"/>
      <c r="AH578" s="108"/>
      <c r="AI578" s="108"/>
      <c r="AJ578" s="108"/>
      <c r="AK578" s="108"/>
      <c r="AL578" s="108"/>
      <c r="AM578" s="108"/>
    </row>
    <row r="579" spans="1:39" x14ac:dyDescent="0.4">
      <c r="A579" s="107" t="s">
        <v>25</v>
      </c>
      <c r="B579" s="107" t="s">
        <v>26</v>
      </c>
      <c r="C579" s="108" t="s">
        <v>1994</v>
      </c>
      <c r="D579" s="107" t="s">
        <v>1764</v>
      </c>
      <c r="E579" s="107" t="s">
        <v>1765</v>
      </c>
      <c r="F579" s="108"/>
      <c r="G579" s="108"/>
      <c r="H579" s="108"/>
      <c r="I579" s="108"/>
      <c r="J579" s="108"/>
      <c r="K579" s="108"/>
      <c r="L579" s="108"/>
      <c r="M579" s="108"/>
      <c r="N579" s="108"/>
      <c r="O579" s="108"/>
      <c r="P579" s="108"/>
      <c r="Q579" s="108"/>
      <c r="R579" s="108" t="s">
        <v>1931</v>
      </c>
      <c r="S579" s="108" t="s">
        <v>1931</v>
      </c>
      <c r="T579" s="108" t="s">
        <v>1931</v>
      </c>
      <c r="U579" s="108" t="s">
        <v>1931</v>
      </c>
      <c r="V579" s="108" t="s">
        <v>1931</v>
      </c>
      <c r="W579" s="108" t="s">
        <v>1931</v>
      </c>
      <c r="X579" s="108" t="s">
        <v>1931</v>
      </c>
      <c r="Y579" s="108" t="s">
        <v>1931</v>
      </c>
      <c r="Z579" s="108" t="s">
        <v>1931</v>
      </c>
      <c r="AA579" s="108"/>
      <c r="AB579" s="108"/>
      <c r="AC579" s="108"/>
      <c r="AD579" s="108"/>
      <c r="AE579" s="108"/>
      <c r="AF579" s="108"/>
      <c r="AG579" s="108"/>
      <c r="AH579" s="108"/>
      <c r="AI579" s="108"/>
      <c r="AJ579" s="108"/>
      <c r="AK579" s="108"/>
      <c r="AL579" s="108"/>
      <c r="AM579" s="108"/>
    </row>
    <row r="580" spans="1:39" x14ac:dyDescent="0.4">
      <c r="A580" s="107" t="s">
        <v>25</v>
      </c>
      <c r="B580" s="107" t="s">
        <v>37</v>
      </c>
      <c r="C580" s="108" t="s">
        <v>1994</v>
      </c>
      <c r="D580" s="107" t="s">
        <v>1747</v>
      </c>
      <c r="E580" s="107" t="s">
        <v>1748</v>
      </c>
      <c r="F580" s="108"/>
      <c r="G580" s="108"/>
      <c r="H580" s="108"/>
      <c r="I580" s="108"/>
      <c r="J580" s="108"/>
      <c r="K580" s="108"/>
      <c r="L580" s="108"/>
      <c r="M580" s="108"/>
      <c r="N580" s="108"/>
      <c r="O580" s="108"/>
      <c r="P580" s="108"/>
      <c r="Q580" s="108"/>
      <c r="R580" s="108" t="s">
        <v>1931</v>
      </c>
      <c r="S580" s="108" t="s">
        <v>1931</v>
      </c>
      <c r="T580" s="108" t="s">
        <v>1931</v>
      </c>
      <c r="U580" s="108" t="s">
        <v>1931</v>
      </c>
      <c r="V580" s="108" t="s">
        <v>1931</v>
      </c>
      <c r="W580" s="108" t="s">
        <v>1931</v>
      </c>
      <c r="X580" s="108" t="s">
        <v>1931</v>
      </c>
      <c r="Y580" s="108" t="s">
        <v>1931</v>
      </c>
      <c r="Z580" s="108" t="s">
        <v>1931</v>
      </c>
      <c r="AA580" s="108"/>
      <c r="AB580" s="108"/>
      <c r="AC580" s="108"/>
      <c r="AD580" s="108"/>
      <c r="AE580" s="108"/>
      <c r="AF580" s="108"/>
      <c r="AG580" s="108"/>
      <c r="AH580" s="108"/>
      <c r="AI580" s="108"/>
      <c r="AJ580" s="108"/>
      <c r="AK580" s="108"/>
      <c r="AL580" s="108"/>
      <c r="AM580" s="108"/>
    </row>
    <row r="581" spans="1:39" x14ac:dyDescent="0.4">
      <c r="A581" s="107" t="s">
        <v>25</v>
      </c>
      <c r="B581" s="107" t="s">
        <v>3518</v>
      </c>
      <c r="C581" s="108" t="s">
        <v>1994</v>
      </c>
      <c r="D581" s="107" t="s">
        <v>1768</v>
      </c>
      <c r="E581" s="107" t="s">
        <v>1769</v>
      </c>
      <c r="F581" s="108"/>
      <c r="G581" s="108"/>
      <c r="H581" s="108"/>
      <c r="I581" s="108"/>
      <c r="J581" s="108"/>
      <c r="K581" s="108"/>
      <c r="L581" s="108"/>
      <c r="M581" s="108"/>
      <c r="N581" s="108"/>
      <c r="O581" s="108"/>
      <c r="P581" s="108"/>
      <c r="Q581" s="108"/>
      <c r="R581" s="108" t="s">
        <v>1931</v>
      </c>
      <c r="S581" s="108" t="s">
        <v>1931</v>
      </c>
      <c r="T581" s="108" t="s">
        <v>1931</v>
      </c>
      <c r="U581" s="108" t="s">
        <v>1931</v>
      </c>
      <c r="V581" s="108" t="s">
        <v>1931</v>
      </c>
      <c r="W581" s="108" t="s">
        <v>1931</v>
      </c>
      <c r="X581" s="108" t="s">
        <v>1931</v>
      </c>
      <c r="Y581" s="108" t="s">
        <v>1931</v>
      </c>
      <c r="Z581" s="108" t="s">
        <v>1931</v>
      </c>
      <c r="AA581" s="108"/>
      <c r="AB581" s="108"/>
      <c r="AC581" s="108"/>
      <c r="AD581" s="108"/>
      <c r="AE581" s="108"/>
      <c r="AF581" s="108"/>
      <c r="AG581" s="108"/>
      <c r="AH581" s="108"/>
      <c r="AI581" s="108"/>
      <c r="AJ581" s="108"/>
      <c r="AK581" s="108"/>
      <c r="AL581" s="108"/>
      <c r="AM581" s="108"/>
    </row>
    <row r="582" spans="1:39" x14ac:dyDescent="0.4">
      <c r="A582" s="107" t="s">
        <v>25</v>
      </c>
      <c r="B582" s="107" t="s">
        <v>26</v>
      </c>
      <c r="C582" s="108" t="s">
        <v>1994</v>
      </c>
      <c r="D582" s="107" t="s">
        <v>1913</v>
      </c>
      <c r="E582" s="107" t="s">
        <v>1753</v>
      </c>
      <c r="F582" s="108"/>
      <c r="G582" s="108"/>
      <c r="H582" s="108"/>
      <c r="I582" s="108"/>
      <c r="J582" s="108"/>
      <c r="K582" s="108"/>
      <c r="L582" s="108"/>
      <c r="M582" s="108"/>
      <c r="N582" s="108"/>
      <c r="O582" s="108"/>
      <c r="P582" s="108"/>
      <c r="Q582" s="108"/>
      <c r="R582" s="108" t="s">
        <v>1931</v>
      </c>
      <c r="S582" s="108" t="s">
        <v>1931</v>
      </c>
      <c r="T582" s="108" t="s">
        <v>1931</v>
      </c>
      <c r="U582" s="108" t="s">
        <v>1931</v>
      </c>
      <c r="V582" s="108" t="s">
        <v>1931</v>
      </c>
      <c r="W582" s="108" t="s">
        <v>1931</v>
      </c>
      <c r="X582" s="108" t="s">
        <v>1931</v>
      </c>
      <c r="Y582" s="108" t="s">
        <v>1931</v>
      </c>
      <c r="Z582" s="108" t="s">
        <v>1931</v>
      </c>
      <c r="AA582" s="108"/>
      <c r="AB582" s="108"/>
      <c r="AC582" s="108"/>
      <c r="AD582" s="108"/>
      <c r="AE582" s="108"/>
      <c r="AF582" s="108"/>
      <c r="AG582" s="108"/>
      <c r="AH582" s="108"/>
      <c r="AI582" s="108"/>
      <c r="AJ582" s="108"/>
      <c r="AK582" s="108"/>
      <c r="AL582" s="108"/>
      <c r="AM582" s="108"/>
    </row>
    <row r="583" spans="1:39" x14ac:dyDescent="0.4">
      <c r="A583" s="107" t="s">
        <v>25</v>
      </c>
      <c r="B583" s="107" t="s">
        <v>3517</v>
      </c>
      <c r="C583" s="108" t="s">
        <v>1994</v>
      </c>
      <c r="D583" s="107" t="s">
        <v>1745</v>
      </c>
      <c r="E583" s="107" t="s">
        <v>1746</v>
      </c>
      <c r="F583" s="108"/>
      <c r="G583" s="108"/>
      <c r="H583" s="108"/>
      <c r="I583" s="108"/>
      <c r="J583" s="108"/>
      <c r="K583" s="108"/>
      <c r="L583" s="108"/>
      <c r="M583" s="108"/>
      <c r="N583" s="108"/>
      <c r="O583" s="108"/>
      <c r="P583" s="108"/>
      <c r="Q583" s="108"/>
      <c r="R583" s="108" t="s">
        <v>1931</v>
      </c>
      <c r="S583" s="108" t="s">
        <v>1931</v>
      </c>
      <c r="T583" s="108" t="s">
        <v>1931</v>
      </c>
      <c r="U583" s="108" t="s">
        <v>1931</v>
      </c>
      <c r="V583" s="108" t="s">
        <v>1931</v>
      </c>
      <c r="W583" s="108" t="s">
        <v>1931</v>
      </c>
      <c r="X583" s="108" t="s">
        <v>1931</v>
      </c>
      <c r="Y583" s="108" t="s">
        <v>1931</v>
      </c>
      <c r="Z583" s="108" t="s">
        <v>1931</v>
      </c>
      <c r="AA583" s="108"/>
      <c r="AB583" s="108"/>
      <c r="AC583" s="108"/>
      <c r="AD583" s="108"/>
      <c r="AE583" s="108"/>
      <c r="AF583" s="108"/>
      <c r="AG583" s="108"/>
      <c r="AH583" s="108"/>
      <c r="AI583" s="108"/>
      <c r="AJ583" s="108"/>
      <c r="AK583" s="108"/>
      <c r="AL583" s="108"/>
      <c r="AM583" s="108"/>
    </row>
    <row r="584" spans="1:39" x14ac:dyDescent="0.4">
      <c r="A584" s="107" t="s">
        <v>25</v>
      </c>
      <c r="B584" s="107" t="s">
        <v>3518</v>
      </c>
      <c r="C584" s="108" t="s">
        <v>1994</v>
      </c>
      <c r="D584" s="107" t="s">
        <v>1770</v>
      </c>
      <c r="E584" s="107" t="s">
        <v>1771</v>
      </c>
      <c r="F584" s="108"/>
      <c r="G584" s="108"/>
      <c r="H584" s="108"/>
      <c r="I584" s="108"/>
      <c r="J584" s="108"/>
      <c r="K584" s="108"/>
      <c r="L584" s="108"/>
      <c r="M584" s="108"/>
      <c r="N584" s="108"/>
      <c r="O584" s="108"/>
      <c r="P584" s="108"/>
      <c r="Q584" s="108"/>
      <c r="R584" s="108" t="s">
        <v>1931</v>
      </c>
      <c r="S584" s="108" t="s">
        <v>1931</v>
      </c>
      <c r="T584" s="108" t="s">
        <v>1931</v>
      </c>
      <c r="U584" s="108" t="s">
        <v>1931</v>
      </c>
      <c r="V584" s="108" t="s">
        <v>1931</v>
      </c>
      <c r="W584" s="108" t="s">
        <v>1931</v>
      </c>
      <c r="X584" s="108" t="s">
        <v>1931</v>
      </c>
      <c r="Y584" s="108" t="s">
        <v>1931</v>
      </c>
      <c r="Z584" s="108" t="s">
        <v>1931</v>
      </c>
      <c r="AA584" s="108"/>
      <c r="AB584" s="108"/>
      <c r="AC584" s="108"/>
      <c r="AD584" s="108"/>
      <c r="AE584" s="108"/>
      <c r="AF584" s="108"/>
      <c r="AG584" s="108"/>
      <c r="AH584" s="108"/>
      <c r="AI584" s="108"/>
      <c r="AJ584" s="108"/>
      <c r="AK584" s="108"/>
      <c r="AL584" s="108"/>
      <c r="AM584" s="108"/>
    </row>
    <row r="585" spans="1:39" x14ac:dyDescent="0.4">
      <c r="A585" s="107" t="s">
        <v>25</v>
      </c>
      <c r="B585" s="107" t="s">
        <v>3518</v>
      </c>
      <c r="C585" s="108" t="s">
        <v>1994</v>
      </c>
      <c r="D585" s="107" t="s">
        <v>1772</v>
      </c>
      <c r="E585" s="107" t="s">
        <v>1773</v>
      </c>
      <c r="F585" s="108"/>
      <c r="G585" s="108"/>
      <c r="H585" s="108"/>
      <c r="I585" s="108"/>
      <c r="J585" s="108"/>
      <c r="K585" s="108"/>
      <c r="L585" s="108"/>
      <c r="M585" s="108"/>
      <c r="N585" s="108"/>
      <c r="O585" s="108"/>
      <c r="P585" s="108"/>
      <c r="Q585" s="108"/>
      <c r="R585" s="108" t="s">
        <v>1931</v>
      </c>
      <c r="S585" s="108" t="s">
        <v>1931</v>
      </c>
      <c r="T585" s="108" t="s">
        <v>1931</v>
      </c>
      <c r="U585" s="108" t="s">
        <v>1931</v>
      </c>
      <c r="V585" s="108" t="s">
        <v>1931</v>
      </c>
      <c r="W585" s="108" t="s">
        <v>1931</v>
      </c>
      <c r="X585" s="108" t="s">
        <v>1931</v>
      </c>
      <c r="Y585" s="108" t="s">
        <v>1931</v>
      </c>
      <c r="Z585" s="108" t="s">
        <v>1931</v>
      </c>
      <c r="AA585" s="108"/>
      <c r="AB585" s="108"/>
      <c r="AC585" s="108"/>
      <c r="AD585" s="108"/>
      <c r="AE585" s="108"/>
      <c r="AF585" s="108"/>
      <c r="AG585" s="108"/>
      <c r="AH585" s="108"/>
      <c r="AI585" s="108"/>
      <c r="AJ585" s="108"/>
      <c r="AK585" s="108"/>
      <c r="AL585" s="108"/>
      <c r="AM585" s="108"/>
    </row>
    <row r="586" spans="1:39" x14ac:dyDescent="0.4">
      <c r="A586" s="107" t="s">
        <v>25</v>
      </c>
      <c r="B586" s="107" t="s">
        <v>39</v>
      </c>
      <c r="C586" s="108" t="s">
        <v>1994</v>
      </c>
      <c r="D586" s="107" t="s">
        <v>1743</v>
      </c>
      <c r="E586" s="107" t="s">
        <v>1744</v>
      </c>
      <c r="F586" s="108"/>
      <c r="G586" s="108"/>
      <c r="H586" s="108"/>
      <c r="I586" s="108"/>
      <c r="J586" s="108"/>
      <c r="K586" s="108"/>
      <c r="L586" s="108"/>
      <c r="M586" s="108"/>
      <c r="N586" s="108"/>
      <c r="O586" s="108"/>
      <c r="P586" s="108"/>
      <c r="Q586" s="108"/>
      <c r="R586" s="108" t="s">
        <v>1931</v>
      </c>
      <c r="S586" s="108" t="s">
        <v>1931</v>
      </c>
      <c r="T586" s="108" t="s">
        <v>1931</v>
      </c>
      <c r="U586" s="108" t="s">
        <v>1931</v>
      </c>
      <c r="V586" s="108" t="s">
        <v>1931</v>
      </c>
      <c r="W586" s="108" t="s">
        <v>1931</v>
      </c>
      <c r="X586" s="108" t="s">
        <v>1931</v>
      </c>
      <c r="Y586" s="108" t="s">
        <v>1931</v>
      </c>
      <c r="Z586" s="108" t="s">
        <v>1931</v>
      </c>
      <c r="AA586" s="108"/>
      <c r="AB586" s="108"/>
      <c r="AC586" s="108"/>
      <c r="AD586" s="108"/>
      <c r="AE586" s="108"/>
      <c r="AF586" s="108"/>
      <c r="AG586" s="108"/>
      <c r="AH586" s="108"/>
      <c r="AI586" s="108"/>
      <c r="AJ586" s="108"/>
      <c r="AK586" s="108"/>
      <c r="AL586" s="108"/>
      <c r="AM586" s="108"/>
    </row>
    <row r="587" spans="1:39" x14ac:dyDescent="0.4">
      <c r="A587" s="107" t="s">
        <v>25</v>
      </c>
      <c r="B587" s="107" t="s">
        <v>26</v>
      </c>
      <c r="C587" s="108" t="s">
        <v>1994</v>
      </c>
      <c r="D587" s="107" t="s">
        <v>1762</v>
      </c>
      <c r="E587" s="107" t="s">
        <v>1763</v>
      </c>
      <c r="F587" s="108"/>
      <c r="G587" s="108"/>
      <c r="H587" s="108"/>
      <c r="I587" s="108"/>
      <c r="J587" s="108"/>
      <c r="K587" s="108"/>
      <c r="L587" s="108"/>
      <c r="M587" s="108"/>
      <c r="N587" s="108"/>
      <c r="O587" s="108"/>
      <c r="P587" s="108"/>
      <c r="Q587" s="108"/>
      <c r="R587" s="108" t="s">
        <v>1931</v>
      </c>
      <c r="S587" s="108" t="s">
        <v>1931</v>
      </c>
      <c r="T587" s="108" t="s">
        <v>1931</v>
      </c>
      <c r="U587" s="108" t="s">
        <v>1931</v>
      </c>
      <c r="V587" s="108" t="s">
        <v>1931</v>
      </c>
      <c r="W587" s="108" t="s">
        <v>1931</v>
      </c>
      <c r="X587" s="108" t="s">
        <v>1931</v>
      </c>
      <c r="Y587" s="108" t="s">
        <v>1931</v>
      </c>
      <c r="Z587" s="108" t="s">
        <v>1931</v>
      </c>
      <c r="AA587" s="108"/>
      <c r="AB587" s="108"/>
      <c r="AC587" s="108"/>
      <c r="AD587" s="108"/>
      <c r="AE587" s="108"/>
      <c r="AF587" s="108"/>
      <c r="AG587" s="108"/>
      <c r="AH587" s="108"/>
      <c r="AI587" s="108"/>
      <c r="AJ587" s="108"/>
      <c r="AK587" s="108"/>
      <c r="AL587" s="108"/>
      <c r="AM587" s="108"/>
    </row>
    <row r="588" spans="1:39" x14ac:dyDescent="0.4">
      <c r="A588" s="107" t="s">
        <v>25</v>
      </c>
      <c r="B588" s="107" t="s">
        <v>26</v>
      </c>
      <c r="C588" s="108" t="s">
        <v>1994</v>
      </c>
      <c r="D588" s="107" t="s">
        <v>1758</v>
      </c>
      <c r="E588" s="107" t="s">
        <v>1759</v>
      </c>
      <c r="F588" s="108"/>
      <c r="G588" s="108"/>
      <c r="H588" s="108"/>
      <c r="I588" s="108"/>
      <c r="J588" s="108"/>
      <c r="K588" s="108"/>
      <c r="L588" s="108"/>
      <c r="M588" s="108"/>
      <c r="N588" s="108"/>
      <c r="O588" s="108"/>
      <c r="P588" s="108"/>
      <c r="Q588" s="108"/>
      <c r="R588" s="108" t="s">
        <v>1931</v>
      </c>
      <c r="S588" s="108" t="s">
        <v>1931</v>
      </c>
      <c r="T588" s="108" t="s">
        <v>1931</v>
      </c>
      <c r="U588" s="108" t="s">
        <v>1931</v>
      </c>
      <c r="V588" s="108" t="s">
        <v>1931</v>
      </c>
      <c r="W588" s="108" t="s">
        <v>1931</v>
      </c>
      <c r="X588" s="108" t="s">
        <v>1931</v>
      </c>
      <c r="Y588" s="108" t="s">
        <v>1931</v>
      </c>
      <c r="Z588" s="108" t="s">
        <v>1931</v>
      </c>
      <c r="AA588" s="108"/>
      <c r="AB588" s="108"/>
      <c r="AC588" s="108"/>
      <c r="AD588" s="108"/>
      <c r="AE588" s="108"/>
      <c r="AF588" s="108"/>
      <c r="AG588" s="108"/>
      <c r="AH588" s="108"/>
      <c r="AI588" s="108"/>
      <c r="AJ588" s="108"/>
      <c r="AK588" s="108"/>
      <c r="AL588" s="108"/>
      <c r="AM588" s="108"/>
    </row>
    <row r="589" spans="1:39" x14ac:dyDescent="0.4">
      <c r="A589" s="107" t="s">
        <v>25</v>
      </c>
      <c r="B589" s="107" t="s">
        <v>26</v>
      </c>
      <c r="C589" s="108" t="s">
        <v>1994</v>
      </c>
      <c r="D589" s="107" t="s">
        <v>1756</v>
      </c>
      <c r="E589" s="107" t="s">
        <v>1757</v>
      </c>
      <c r="F589" s="108"/>
      <c r="G589" s="108"/>
      <c r="H589" s="108"/>
      <c r="I589" s="108"/>
      <c r="J589" s="108"/>
      <c r="K589" s="108"/>
      <c r="L589" s="108"/>
      <c r="M589" s="108"/>
      <c r="N589" s="108"/>
      <c r="O589" s="108"/>
      <c r="P589" s="108"/>
      <c r="Q589" s="108"/>
      <c r="R589" s="108" t="s">
        <v>1931</v>
      </c>
      <c r="S589" s="108" t="s">
        <v>1931</v>
      </c>
      <c r="T589" s="108" t="s">
        <v>1931</v>
      </c>
      <c r="U589" s="108" t="s">
        <v>1931</v>
      </c>
      <c r="V589" s="108" t="s">
        <v>1931</v>
      </c>
      <c r="W589" s="108" t="s">
        <v>1931</v>
      </c>
      <c r="X589" s="108" t="s">
        <v>1931</v>
      </c>
      <c r="Y589" s="108" t="s">
        <v>1931</v>
      </c>
      <c r="Z589" s="108" t="s">
        <v>1931</v>
      </c>
      <c r="AA589" s="108"/>
      <c r="AB589" s="108"/>
      <c r="AC589" s="108"/>
      <c r="AD589" s="108"/>
      <c r="AE589" s="108"/>
      <c r="AF589" s="108"/>
      <c r="AG589" s="108"/>
      <c r="AH589" s="108"/>
      <c r="AI589" s="108"/>
      <c r="AJ589" s="108"/>
      <c r="AK589" s="108"/>
      <c r="AL589" s="108"/>
      <c r="AM589" s="108"/>
    </row>
    <row r="590" spans="1:39" x14ac:dyDescent="0.4">
      <c r="A590" s="107" t="s">
        <v>25</v>
      </c>
      <c r="B590" s="107" t="s">
        <v>26</v>
      </c>
      <c r="C590" s="108" t="s">
        <v>1994</v>
      </c>
      <c r="D590" s="107" t="s">
        <v>1760</v>
      </c>
      <c r="E590" s="107" t="s">
        <v>1761</v>
      </c>
      <c r="F590" s="108"/>
      <c r="G590" s="108"/>
      <c r="H590" s="108"/>
      <c r="I590" s="108"/>
      <c r="J590" s="108"/>
      <c r="K590" s="108"/>
      <c r="L590" s="108"/>
      <c r="M590" s="108"/>
      <c r="N590" s="108"/>
      <c r="O590" s="108"/>
      <c r="P590" s="108"/>
      <c r="Q590" s="108"/>
      <c r="R590" s="108" t="s">
        <v>1931</v>
      </c>
      <c r="S590" s="108" t="s">
        <v>1931</v>
      </c>
      <c r="T590" s="108" t="s">
        <v>1931</v>
      </c>
      <c r="U590" s="108" t="s">
        <v>1931</v>
      </c>
      <c r="V590" s="108" t="s">
        <v>1931</v>
      </c>
      <c r="W590" s="108" t="s">
        <v>1931</v>
      </c>
      <c r="X590" s="108" t="s">
        <v>1931</v>
      </c>
      <c r="Y590" s="108" t="s">
        <v>1931</v>
      </c>
      <c r="Z590" s="108" t="s">
        <v>1931</v>
      </c>
      <c r="AA590" s="108"/>
      <c r="AB590" s="108"/>
      <c r="AC590" s="108"/>
      <c r="AD590" s="108"/>
      <c r="AE590" s="108"/>
      <c r="AF590" s="108"/>
      <c r="AG590" s="108"/>
      <c r="AH590" s="108"/>
      <c r="AI590" s="108"/>
      <c r="AJ590" s="108"/>
      <c r="AK590" s="108"/>
      <c r="AL590" s="108"/>
      <c r="AM590" s="108"/>
    </row>
    <row r="591" spans="1:39" x14ac:dyDescent="0.4">
      <c r="A591" s="107" t="s">
        <v>25</v>
      </c>
      <c r="B591" s="107" t="s">
        <v>26</v>
      </c>
      <c r="C591" s="108" t="s">
        <v>1994</v>
      </c>
      <c r="D591" s="107" t="s">
        <v>1766</v>
      </c>
      <c r="E591" s="107" t="s">
        <v>1767</v>
      </c>
      <c r="F591" s="108"/>
      <c r="G591" s="108"/>
      <c r="H591" s="108"/>
      <c r="I591" s="108"/>
      <c r="J591" s="108"/>
      <c r="K591" s="108"/>
      <c r="L591" s="108"/>
      <c r="M591" s="108"/>
      <c r="N591" s="108"/>
      <c r="O591" s="108"/>
      <c r="P591" s="108"/>
      <c r="Q591" s="108"/>
      <c r="R591" s="108" t="s">
        <v>1931</v>
      </c>
      <c r="S591" s="108" t="s">
        <v>1931</v>
      </c>
      <c r="T591" s="108" t="s">
        <v>1931</v>
      </c>
      <c r="U591" s="108" t="s">
        <v>1931</v>
      </c>
      <c r="V591" s="108" t="s">
        <v>1931</v>
      </c>
      <c r="W591" s="108" t="s">
        <v>1931</v>
      </c>
      <c r="X591" s="108" t="s">
        <v>1931</v>
      </c>
      <c r="Y591" s="108" t="s">
        <v>1931</v>
      </c>
      <c r="Z591" s="108" t="s">
        <v>1931</v>
      </c>
      <c r="AA591" s="108"/>
      <c r="AB591" s="108"/>
      <c r="AC591" s="108"/>
      <c r="AD591" s="108"/>
      <c r="AE591" s="108"/>
      <c r="AF591" s="108"/>
      <c r="AG591" s="108"/>
      <c r="AH591" s="108"/>
      <c r="AI591" s="108"/>
      <c r="AJ591" s="108"/>
      <c r="AK591" s="108"/>
      <c r="AL591" s="108"/>
      <c r="AM591" s="108"/>
    </row>
    <row r="592" spans="1:39" x14ac:dyDescent="0.4">
      <c r="A592" s="107" t="s">
        <v>25</v>
      </c>
      <c r="B592" s="107" t="s">
        <v>3518</v>
      </c>
      <c r="C592" s="108" t="s">
        <v>1994</v>
      </c>
      <c r="D592" s="107" t="s">
        <v>1751</v>
      </c>
      <c r="E592" s="107" t="s">
        <v>1752</v>
      </c>
      <c r="F592" s="108"/>
      <c r="G592" s="108"/>
      <c r="H592" s="108"/>
      <c r="I592" s="108"/>
      <c r="J592" s="108"/>
      <c r="K592" s="108"/>
      <c r="L592" s="108"/>
      <c r="M592" s="108"/>
      <c r="N592" s="108"/>
      <c r="O592" s="108"/>
      <c r="P592" s="108"/>
      <c r="Q592" s="108"/>
      <c r="R592" s="108" t="s">
        <v>1931</v>
      </c>
      <c r="S592" s="108" t="s">
        <v>1931</v>
      </c>
      <c r="T592" s="108" t="s">
        <v>1931</v>
      </c>
      <c r="U592" s="108" t="s">
        <v>1931</v>
      </c>
      <c r="V592" s="108" t="s">
        <v>1931</v>
      </c>
      <c r="W592" s="108" t="s">
        <v>1931</v>
      </c>
      <c r="X592" s="108" t="s">
        <v>1931</v>
      </c>
      <c r="Y592" s="108" t="s">
        <v>1931</v>
      </c>
      <c r="Z592" s="108" t="s">
        <v>1931</v>
      </c>
      <c r="AA592" s="108"/>
      <c r="AB592" s="108"/>
      <c r="AC592" s="108"/>
      <c r="AD592" s="108"/>
      <c r="AE592" s="108"/>
      <c r="AF592" s="108"/>
      <c r="AG592" s="108"/>
      <c r="AH592" s="108"/>
      <c r="AI592" s="108"/>
      <c r="AJ592" s="108"/>
      <c r="AK592" s="108"/>
      <c r="AL592" s="108"/>
      <c r="AM592" s="108"/>
    </row>
    <row r="593" spans="1:39" x14ac:dyDescent="0.4">
      <c r="A593" s="107" t="s">
        <v>25</v>
      </c>
      <c r="B593" s="107" t="s">
        <v>26</v>
      </c>
      <c r="C593" s="108" t="s">
        <v>1994</v>
      </c>
      <c r="D593" s="107" t="s">
        <v>1754</v>
      </c>
      <c r="E593" s="107" t="s">
        <v>1755</v>
      </c>
      <c r="F593" s="108"/>
      <c r="G593" s="108"/>
      <c r="H593" s="108"/>
      <c r="I593" s="108"/>
      <c r="J593" s="108"/>
      <c r="K593" s="108"/>
      <c r="L593" s="108"/>
      <c r="M593" s="108"/>
      <c r="N593" s="108"/>
      <c r="O593" s="108"/>
      <c r="P593" s="108"/>
      <c r="Q593" s="108"/>
      <c r="R593" s="108" t="s">
        <v>1931</v>
      </c>
      <c r="S593" s="108" t="s">
        <v>1931</v>
      </c>
      <c r="T593" s="108" t="s">
        <v>1931</v>
      </c>
      <c r="U593" s="108" t="s">
        <v>1931</v>
      </c>
      <c r="V593" s="108" t="s">
        <v>1931</v>
      </c>
      <c r="W593" s="108" t="s">
        <v>1931</v>
      </c>
      <c r="X593" s="108" t="s">
        <v>1931</v>
      </c>
      <c r="Y593" s="108" t="s">
        <v>1931</v>
      </c>
      <c r="Z593" s="108" t="s">
        <v>1931</v>
      </c>
      <c r="AA593" s="108"/>
      <c r="AB593" s="108"/>
      <c r="AC593" s="108"/>
      <c r="AD593" s="108"/>
      <c r="AE593" s="108"/>
      <c r="AF593" s="108"/>
      <c r="AG593" s="108"/>
      <c r="AH593" s="108"/>
      <c r="AI593" s="108"/>
      <c r="AJ593" s="108"/>
      <c r="AK593" s="108"/>
      <c r="AL593" s="108"/>
      <c r="AM593" s="108"/>
    </row>
    <row r="594" spans="1:39" x14ac:dyDescent="0.4">
      <c r="A594" s="107" t="s">
        <v>25</v>
      </c>
      <c r="B594" s="107" t="s">
        <v>3518</v>
      </c>
      <c r="C594" s="108" t="s">
        <v>1994</v>
      </c>
      <c r="D594" s="107" t="s">
        <v>1774</v>
      </c>
      <c r="E594" s="107" t="s">
        <v>1775</v>
      </c>
      <c r="F594" s="108"/>
      <c r="G594" s="108"/>
      <c r="H594" s="108"/>
      <c r="I594" s="108"/>
      <c r="J594" s="108"/>
      <c r="K594" s="108"/>
      <c r="L594" s="108"/>
      <c r="M594" s="108"/>
      <c r="N594" s="108"/>
      <c r="O594" s="108"/>
      <c r="P594" s="108"/>
      <c r="Q594" s="108"/>
      <c r="R594" s="108" t="s">
        <v>1931</v>
      </c>
      <c r="S594" s="108" t="s">
        <v>1931</v>
      </c>
      <c r="T594" s="108" t="s">
        <v>1931</v>
      </c>
      <c r="U594" s="108" t="s">
        <v>1931</v>
      </c>
      <c r="V594" s="108" t="s">
        <v>1931</v>
      </c>
      <c r="W594" s="108" t="s">
        <v>1931</v>
      </c>
      <c r="X594" s="108" t="s">
        <v>1931</v>
      </c>
      <c r="Y594" s="108" t="s">
        <v>1931</v>
      </c>
      <c r="Z594" s="108" t="s">
        <v>1931</v>
      </c>
      <c r="AA594" s="108"/>
      <c r="AB594" s="108"/>
      <c r="AC594" s="108"/>
      <c r="AD594" s="108"/>
      <c r="AE594" s="108"/>
      <c r="AF594" s="108"/>
      <c r="AG594" s="108"/>
      <c r="AH594" s="108"/>
      <c r="AI594" s="108"/>
      <c r="AJ594" s="108"/>
      <c r="AK594" s="108"/>
      <c r="AL594" s="108"/>
      <c r="AM594" s="108"/>
    </row>
    <row r="595" spans="1:39" x14ac:dyDescent="0.4">
      <c r="A595" s="107" t="s">
        <v>397</v>
      </c>
      <c r="B595" s="107" t="s">
        <v>50</v>
      </c>
      <c r="C595" s="108" t="s">
        <v>2381</v>
      </c>
      <c r="D595" s="107" t="s">
        <v>1238</v>
      </c>
      <c r="E595" s="107" t="s">
        <v>2382</v>
      </c>
      <c r="F595" s="108" t="s">
        <v>1931</v>
      </c>
      <c r="G595" s="108" t="s">
        <v>1931</v>
      </c>
      <c r="H595" s="108" t="s">
        <v>1931</v>
      </c>
      <c r="I595" s="108" t="s">
        <v>1931</v>
      </c>
      <c r="J595" s="108" t="s">
        <v>1931</v>
      </c>
      <c r="K595" s="108" t="s">
        <v>1931</v>
      </c>
      <c r="L595" s="108" t="s">
        <v>1931</v>
      </c>
      <c r="M595" s="108" t="s">
        <v>1931</v>
      </c>
      <c r="N595" s="108" t="s">
        <v>1931</v>
      </c>
      <c r="O595" s="108" t="s">
        <v>1931</v>
      </c>
      <c r="P595" s="108" t="s">
        <v>1931</v>
      </c>
      <c r="Q595" s="108"/>
      <c r="R595" s="108"/>
      <c r="S595" s="108"/>
      <c r="T595" s="108"/>
      <c r="U595" s="108"/>
      <c r="V595" s="108"/>
      <c r="W595" s="108"/>
      <c r="X595" s="108"/>
      <c r="Y595" s="108"/>
      <c r="Z595" s="108"/>
      <c r="AA595" s="108"/>
      <c r="AB595" s="108"/>
      <c r="AC595" s="108"/>
      <c r="AD595" s="108"/>
      <c r="AE595" s="108"/>
      <c r="AF595" s="108"/>
      <c r="AG595" s="108"/>
      <c r="AH595" s="108"/>
      <c r="AI595" s="108"/>
      <c r="AJ595" s="108"/>
      <c r="AK595" s="108"/>
      <c r="AL595" s="108"/>
      <c r="AM595" s="108"/>
    </row>
    <row r="596" spans="1:39" x14ac:dyDescent="0.4">
      <c r="A596" s="107" t="s">
        <v>397</v>
      </c>
      <c r="B596" s="107" t="s">
        <v>50</v>
      </c>
      <c r="C596" s="108" t="s">
        <v>2381</v>
      </c>
      <c r="D596" s="107" t="s">
        <v>1239</v>
      </c>
      <c r="E596" s="107" t="s">
        <v>2383</v>
      </c>
      <c r="F596" s="108" t="s">
        <v>1931</v>
      </c>
      <c r="G596" s="108" t="s">
        <v>1931</v>
      </c>
      <c r="H596" s="108" t="s">
        <v>1931</v>
      </c>
      <c r="I596" s="108" t="s">
        <v>1931</v>
      </c>
      <c r="J596" s="108" t="s">
        <v>1931</v>
      </c>
      <c r="K596" s="108" t="s">
        <v>1931</v>
      </c>
      <c r="L596" s="108" t="s">
        <v>1931</v>
      </c>
      <c r="M596" s="108" t="s">
        <v>1931</v>
      </c>
      <c r="N596" s="108" t="s">
        <v>1931</v>
      </c>
      <c r="O596" s="108" t="s">
        <v>1931</v>
      </c>
      <c r="P596" s="108" t="s">
        <v>1931</v>
      </c>
      <c r="Q596" s="108"/>
      <c r="R596" s="108"/>
      <c r="S596" s="108"/>
      <c r="T596" s="108"/>
      <c r="U596" s="108"/>
      <c r="V596" s="108"/>
      <c r="W596" s="108"/>
      <c r="X596" s="108"/>
      <c r="Y596" s="108"/>
      <c r="Z596" s="108"/>
      <c r="AA596" s="108"/>
      <c r="AB596" s="108"/>
      <c r="AC596" s="108"/>
      <c r="AD596" s="108"/>
      <c r="AE596" s="108"/>
      <c r="AF596" s="108"/>
      <c r="AG596" s="108"/>
      <c r="AH596" s="108"/>
      <c r="AI596" s="108"/>
      <c r="AJ596" s="108"/>
      <c r="AK596" s="108"/>
      <c r="AL596" s="108"/>
      <c r="AM596" s="108"/>
    </row>
    <row r="597" spans="1:39" x14ac:dyDescent="0.4">
      <c r="A597" s="107" t="s">
        <v>397</v>
      </c>
      <c r="B597" s="107" t="s">
        <v>50</v>
      </c>
      <c r="C597" s="108" t="s">
        <v>2381</v>
      </c>
      <c r="D597" s="107" t="s">
        <v>1240</v>
      </c>
      <c r="E597" s="107" t="s">
        <v>1857</v>
      </c>
      <c r="F597" s="108" t="s">
        <v>1931</v>
      </c>
      <c r="G597" s="108" t="s">
        <v>1931</v>
      </c>
      <c r="H597" s="108" t="s">
        <v>1931</v>
      </c>
      <c r="I597" s="108" t="s">
        <v>1931</v>
      </c>
      <c r="J597" s="108" t="s">
        <v>1931</v>
      </c>
      <c r="K597" s="108" t="s">
        <v>1931</v>
      </c>
      <c r="L597" s="108" t="s">
        <v>1931</v>
      </c>
      <c r="M597" s="108" t="s">
        <v>1931</v>
      </c>
      <c r="N597" s="108" t="s">
        <v>1931</v>
      </c>
      <c r="O597" s="108" t="s">
        <v>1931</v>
      </c>
      <c r="P597" s="108" t="s">
        <v>1931</v>
      </c>
      <c r="Q597" s="108"/>
      <c r="R597" s="108"/>
      <c r="S597" s="108"/>
      <c r="T597" s="108"/>
      <c r="U597" s="108"/>
      <c r="V597" s="108"/>
      <c r="W597" s="108"/>
      <c r="X597" s="108"/>
      <c r="Y597" s="108"/>
      <c r="Z597" s="108"/>
      <c r="AA597" s="108"/>
      <c r="AB597" s="108"/>
      <c r="AC597" s="108"/>
      <c r="AD597" s="108"/>
      <c r="AE597" s="108"/>
      <c r="AF597" s="108"/>
      <c r="AG597" s="108"/>
      <c r="AH597" s="108"/>
      <c r="AI597" s="108"/>
      <c r="AJ597" s="108"/>
      <c r="AK597" s="108"/>
      <c r="AL597" s="108"/>
      <c r="AM597" s="108"/>
    </row>
    <row r="598" spans="1:39" x14ac:dyDescent="0.4">
      <c r="A598" s="107" t="s">
        <v>397</v>
      </c>
      <c r="B598" s="107" t="s">
        <v>49</v>
      </c>
      <c r="C598" s="108" t="s">
        <v>2381</v>
      </c>
      <c r="D598" s="107" t="s">
        <v>1241</v>
      </c>
      <c r="E598" s="107" t="s">
        <v>1858</v>
      </c>
      <c r="F598" s="108" t="s">
        <v>1931</v>
      </c>
      <c r="G598" s="108" t="s">
        <v>1931</v>
      </c>
      <c r="H598" s="108" t="s">
        <v>1931</v>
      </c>
      <c r="I598" s="108" t="s">
        <v>1931</v>
      </c>
      <c r="J598" s="108" t="s">
        <v>1931</v>
      </c>
      <c r="K598" s="108" t="s">
        <v>1931</v>
      </c>
      <c r="L598" s="108" t="s">
        <v>1931</v>
      </c>
      <c r="M598" s="108" t="s">
        <v>1931</v>
      </c>
      <c r="N598" s="108" t="s">
        <v>1931</v>
      </c>
      <c r="O598" s="108" t="s">
        <v>1931</v>
      </c>
      <c r="P598" s="108" t="s">
        <v>1931</v>
      </c>
      <c r="Q598" s="108"/>
      <c r="R598" s="108"/>
      <c r="S598" s="108"/>
      <c r="T598" s="108"/>
      <c r="U598" s="108"/>
      <c r="V598" s="108"/>
      <c r="W598" s="108"/>
      <c r="X598" s="108"/>
      <c r="Y598" s="108"/>
      <c r="Z598" s="108"/>
      <c r="AA598" s="108"/>
      <c r="AB598" s="108"/>
      <c r="AC598" s="108"/>
      <c r="AD598" s="108"/>
      <c r="AE598" s="108"/>
      <c r="AF598" s="108"/>
      <c r="AG598" s="108"/>
      <c r="AH598" s="108"/>
      <c r="AI598" s="108"/>
      <c r="AJ598" s="108"/>
      <c r="AK598" s="108"/>
      <c r="AL598" s="108"/>
      <c r="AM598" s="108"/>
    </row>
    <row r="599" spans="1:39" x14ac:dyDescent="0.4">
      <c r="A599" s="107" t="s">
        <v>397</v>
      </c>
      <c r="B599" s="107" t="s">
        <v>50</v>
      </c>
      <c r="C599" s="108" t="s">
        <v>2381</v>
      </c>
      <c r="D599" s="107" t="s">
        <v>1242</v>
      </c>
      <c r="E599" s="107" t="s">
        <v>1859</v>
      </c>
      <c r="F599" s="108" t="s">
        <v>1931</v>
      </c>
      <c r="G599" s="108" t="s">
        <v>1931</v>
      </c>
      <c r="H599" s="108" t="s">
        <v>1931</v>
      </c>
      <c r="I599" s="108" t="s">
        <v>1931</v>
      </c>
      <c r="J599" s="108" t="s">
        <v>1931</v>
      </c>
      <c r="K599" s="108" t="s">
        <v>1931</v>
      </c>
      <c r="L599" s="108" t="s">
        <v>1931</v>
      </c>
      <c r="M599" s="108" t="s">
        <v>1931</v>
      </c>
      <c r="N599" s="108" t="s">
        <v>1931</v>
      </c>
      <c r="O599" s="108" t="s">
        <v>1931</v>
      </c>
      <c r="P599" s="108" t="s">
        <v>1931</v>
      </c>
      <c r="Q599" s="108"/>
      <c r="R599" s="108"/>
      <c r="S599" s="108"/>
      <c r="T599" s="108"/>
      <c r="U599" s="108"/>
      <c r="V599" s="108"/>
      <c r="W599" s="108"/>
      <c r="X599" s="108"/>
      <c r="Y599" s="108"/>
      <c r="Z599" s="108"/>
      <c r="AA599" s="108"/>
      <c r="AB599" s="108"/>
      <c r="AC599" s="108"/>
      <c r="AD599" s="108"/>
      <c r="AE599" s="108"/>
      <c r="AF599" s="108"/>
      <c r="AG599" s="108"/>
      <c r="AH599" s="108"/>
      <c r="AI599" s="108"/>
      <c r="AJ599" s="108"/>
      <c r="AK599" s="108"/>
      <c r="AL599" s="108"/>
      <c r="AM599" s="108"/>
    </row>
    <row r="600" spans="1:39" x14ac:dyDescent="0.4">
      <c r="A600" s="107" t="s">
        <v>397</v>
      </c>
      <c r="B600" s="107" t="s">
        <v>50</v>
      </c>
      <c r="C600" s="108" t="s">
        <v>2381</v>
      </c>
      <c r="D600" s="107" t="s">
        <v>1243</v>
      </c>
      <c r="E600" s="107" t="s">
        <v>1860</v>
      </c>
      <c r="F600" s="108" t="s">
        <v>1931</v>
      </c>
      <c r="G600" s="108" t="s">
        <v>1931</v>
      </c>
      <c r="H600" s="108" t="s">
        <v>1931</v>
      </c>
      <c r="I600" s="108" t="s">
        <v>1931</v>
      </c>
      <c r="J600" s="108" t="s">
        <v>1931</v>
      </c>
      <c r="K600" s="108" t="s">
        <v>1931</v>
      </c>
      <c r="L600" s="108" t="s">
        <v>1931</v>
      </c>
      <c r="M600" s="108" t="s">
        <v>1931</v>
      </c>
      <c r="N600" s="108" t="s">
        <v>1931</v>
      </c>
      <c r="O600" s="108" t="s">
        <v>1931</v>
      </c>
      <c r="P600" s="108" t="s">
        <v>1931</v>
      </c>
      <c r="Q600" s="108"/>
      <c r="R600" s="108"/>
      <c r="S600" s="108"/>
      <c r="T600" s="108"/>
      <c r="U600" s="108"/>
      <c r="V600" s="108"/>
      <c r="W600" s="108"/>
      <c r="X600" s="108"/>
      <c r="Y600" s="108"/>
      <c r="Z600" s="108"/>
      <c r="AA600" s="108"/>
      <c r="AB600" s="108"/>
      <c r="AC600" s="108"/>
      <c r="AD600" s="108"/>
      <c r="AE600" s="108"/>
      <c r="AF600" s="108"/>
      <c r="AG600" s="108"/>
      <c r="AH600" s="108"/>
      <c r="AI600" s="108"/>
      <c r="AJ600" s="108"/>
      <c r="AK600" s="108"/>
      <c r="AL600" s="108"/>
      <c r="AM600" s="108"/>
    </row>
    <row r="601" spans="1:39" x14ac:dyDescent="0.4">
      <c r="A601" s="107" t="s">
        <v>397</v>
      </c>
      <c r="B601" s="107" t="s">
        <v>49</v>
      </c>
      <c r="C601" s="108" t="s">
        <v>2381</v>
      </c>
      <c r="D601" s="107" t="s">
        <v>1244</v>
      </c>
      <c r="E601" s="107" t="s">
        <v>1861</v>
      </c>
      <c r="F601" s="108" t="s">
        <v>1931</v>
      </c>
      <c r="G601" s="108" t="s">
        <v>1931</v>
      </c>
      <c r="H601" s="108" t="s">
        <v>1931</v>
      </c>
      <c r="I601" s="108" t="s">
        <v>1931</v>
      </c>
      <c r="J601" s="108" t="s">
        <v>1931</v>
      </c>
      <c r="K601" s="108" t="s">
        <v>1931</v>
      </c>
      <c r="L601" s="108" t="s">
        <v>1931</v>
      </c>
      <c r="M601" s="108" t="s">
        <v>1931</v>
      </c>
      <c r="N601" s="108" t="s">
        <v>1931</v>
      </c>
      <c r="O601" s="108" t="s">
        <v>1931</v>
      </c>
      <c r="P601" s="108" t="s">
        <v>1931</v>
      </c>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8"/>
    </row>
    <row r="602" spans="1:39" x14ac:dyDescent="0.4">
      <c r="A602" s="107" t="s">
        <v>397</v>
      </c>
      <c r="B602" s="107" t="s">
        <v>50</v>
      </c>
      <c r="C602" s="108" t="s">
        <v>2381</v>
      </c>
      <c r="D602" s="107" t="s">
        <v>1245</v>
      </c>
      <c r="E602" s="107" t="s">
        <v>1862</v>
      </c>
      <c r="F602" s="108" t="s">
        <v>1931</v>
      </c>
      <c r="G602" s="108" t="s">
        <v>1931</v>
      </c>
      <c r="H602" s="108" t="s">
        <v>1931</v>
      </c>
      <c r="I602" s="108" t="s">
        <v>1931</v>
      </c>
      <c r="J602" s="108" t="s">
        <v>1931</v>
      </c>
      <c r="K602" s="108" t="s">
        <v>1931</v>
      </c>
      <c r="L602" s="108" t="s">
        <v>1931</v>
      </c>
      <c r="M602" s="108" t="s">
        <v>1931</v>
      </c>
      <c r="N602" s="108" t="s">
        <v>1931</v>
      </c>
      <c r="O602" s="108" t="s">
        <v>1931</v>
      </c>
      <c r="P602" s="108" t="s">
        <v>1931</v>
      </c>
      <c r="Q602" s="108"/>
      <c r="R602" s="108"/>
      <c r="S602" s="108"/>
      <c r="T602" s="108"/>
      <c r="U602" s="108"/>
      <c r="V602" s="108"/>
      <c r="W602" s="108"/>
      <c r="X602" s="108"/>
      <c r="Y602" s="108"/>
      <c r="Z602" s="108"/>
      <c r="AA602" s="108"/>
      <c r="AB602" s="108"/>
      <c r="AC602" s="108"/>
      <c r="AD602" s="108"/>
      <c r="AE602" s="108"/>
      <c r="AF602" s="108"/>
      <c r="AG602" s="108"/>
      <c r="AH602" s="108"/>
      <c r="AI602" s="108"/>
      <c r="AJ602" s="108"/>
      <c r="AK602" s="108"/>
      <c r="AL602" s="108"/>
      <c r="AM602" s="108"/>
    </row>
    <row r="603" spans="1:39" x14ac:dyDescent="0.4">
      <c r="A603" s="107" t="s">
        <v>397</v>
      </c>
      <c r="B603" s="107" t="s">
        <v>3521</v>
      </c>
      <c r="C603" s="108" t="s">
        <v>2381</v>
      </c>
      <c r="D603" s="107" t="s">
        <v>1246</v>
      </c>
      <c r="E603" s="107" t="s">
        <v>1247</v>
      </c>
      <c r="F603" s="108" t="s">
        <v>1931</v>
      </c>
      <c r="G603" s="108" t="s">
        <v>1931</v>
      </c>
      <c r="H603" s="108" t="s">
        <v>1931</v>
      </c>
      <c r="I603" s="108" t="s">
        <v>1931</v>
      </c>
      <c r="J603" s="108" t="s">
        <v>1931</v>
      </c>
      <c r="K603" s="108" t="s">
        <v>1931</v>
      </c>
      <c r="L603" s="108" t="s">
        <v>1931</v>
      </c>
      <c r="M603" s="108" t="s">
        <v>1931</v>
      </c>
      <c r="N603" s="108" t="s">
        <v>1931</v>
      </c>
      <c r="O603" s="108" t="s">
        <v>1931</v>
      </c>
      <c r="P603" s="108" t="s">
        <v>1931</v>
      </c>
      <c r="Q603" s="108"/>
      <c r="R603" s="108"/>
      <c r="S603" s="108"/>
      <c r="T603" s="108"/>
      <c r="U603" s="108"/>
      <c r="V603" s="108"/>
      <c r="W603" s="108"/>
      <c r="X603" s="108"/>
      <c r="Y603" s="108"/>
      <c r="Z603" s="108"/>
      <c r="AA603" s="108"/>
      <c r="AB603" s="108"/>
      <c r="AC603" s="108"/>
      <c r="AD603" s="108"/>
      <c r="AE603" s="108"/>
      <c r="AF603" s="108"/>
      <c r="AG603" s="108"/>
      <c r="AH603" s="108"/>
      <c r="AI603" s="108"/>
      <c r="AJ603" s="108"/>
      <c r="AK603" s="108"/>
      <c r="AL603" s="108"/>
      <c r="AM603" s="108"/>
    </row>
    <row r="604" spans="1:39" x14ac:dyDescent="0.4">
      <c r="A604" s="107" t="s">
        <v>497</v>
      </c>
      <c r="B604" s="107" t="s">
        <v>32</v>
      </c>
      <c r="C604" s="108" t="s">
        <v>2799</v>
      </c>
      <c r="D604" s="107" t="s">
        <v>1005</v>
      </c>
      <c r="E604" s="107" t="s">
        <v>1006</v>
      </c>
      <c r="F604" s="108" t="s">
        <v>1931</v>
      </c>
      <c r="G604" s="108" t="s">
        <v>1931</v>
      </c>
      <c r="H604" s="108" t="s">
        <v>1931</v>
      </c>
      <c r="I604" s="108" t="s">
        <v>1931</v>
      </c>
      <c r="J604" s="108" t="s">
        <v>1931</v>
      </c>
      <c r="K604" s="108" t="s">
        <v>1931</v>
      </c>
      <c r="L604" s="108" t="s">
        <v>1931</v>
      </c>
      <c r="M604" s="108" t="s">
        <v>1931</v>
      </c>
      <c r="N604" s="108" t="s">
        <v>1931</v>
      </c>
      <c r="O604" s="108" t="s">
        <v>1931</v>
      </c>
      <c r="P604" s="108" t="s">
        <v>1931</v>
      </c>
      <c r="Q604" s="108"/>
      <c r="R604" s="108"/>
      <c r="S604" s="108"/>
      <c r="T604" s="108"/>
      <c r="U604" s="108"/>
      <c r="V604" s="108"/>
      <c r="W604" s="108"/>
      <c r="X604" s="108"/>
      <c r="Y604" s="108"/>
      <c r="Z604" s="108"/>
      <c r="AA604" s="108"/>
      <c r="AB604" s="108"/>
      <c r="AC604" s="108"/>
      <c r="AD604" s="108"/>
      <c r="AE604" s="108"/>
      <c r="AF604" s="108"/>
      <c r="AG604" s="108"/>
      <c r="AH604" s="108"/>
      <c r="AI604" s="108"/>
      <c r="AJ604" s="108"/>
      <c r="AK604" s="108"/>
      <c r="AL604" s="108"/>
      <c r="AM604" s="108"/>
    </row>
    <row r="605" spans="1:39" x14ac:dyDescent="0.4">
      <c r="A605" s="107" t="s">
        <v>497</v>
      </c>
      <c r="B605" s="107" t="s">
        <v>32</v>
      </c>
      <c r="C605" s="108" t="s">
        <v>2799</v>
      </c>
      <c r="D605" s="107" t="s">
        <v>1007</v>
      </c>
      <c r="E605" s="107" t="s">
        <v>1008</v>
      </c>
      <c r="F605" s="108" t="s">
        <v>1931</v>
      </c>
      <c r="G605" s="108" t="s">
        <v>1931</v>
      </c>
      <c r="H605" s="108" t="s">
        <v>1931</v>
      </c>
      <c r="I605" s="108" t="s">
        <v>1931</v>
      </c>
      <c r="J605" s="108" t="s">
        <v>1931</v>
      </c>
      <c r="K605" s="108" t="s">
        <v>1931</v>
      </c>
      <c r="L605" s="108" t="s">
        <v>1931</v>
      </c>
      <c r="M605" s="108" t="s">
        <v>1931</v>
      </c>
      <c r="N605" s="108" t="s">
        <v>1931</v>
      </c>
      <c r="O605" s="108" t="s">
        <v>1931</v>
      </c>
      <c r="P605" s="108" t="s">
        <v>1931</v>
      </c>
      <c r="Q605" s="108"/>
      <c r="R605" s="108"/>
      <c r="S605" s="108"/>
      <c r="T605" s="108"/>
      <c r="U605" s="108"/>
      <c r="V605" s="108"/>
      <c r="W605" s="108"/>
      <c r="X605" s="108"/>
      <c r="Y605" s="108"/>
      <c r="Z605" s="108"/>
      <c r="AA605" s="108"/>
      <c r="AB605" s="108"/>
      <c r="AC605" s="108"/>
      <c r="AD605" s="108"/>
      <c r="AE605" s="108"/>
      <c r="AF605" s="108"/>
      <c r="AG605" s="108"/>
      <c r="AH605" s="108"/>
      <c r="AI605" s="108"/>
      <c r="AJ605" s="108"/>
      <c r="AK605" s="108"/>
      <c r="AL605" s="108"/>
      <c r="AM605" s="108"/>
    </row>
    <row r="606" spans="1:39" x14ac:dyDescent="0.4">
      <c r="A606" s="107" t="s">
        <v>497</v>
      </c>
      <c r="B606" s="107" t="s">
        <v>32</v>
      </c>
      <c r="C606" s="108" t="s">
        <v>2799</v>
      </c>
      <c r="D606" s="107" t="s">
        <v>1003</v>
      </c>
      <c r="E606" s="107" t="s">
        <v>2800</v>
      </c>
      <c r="F606" s="108" t="s">
        <v>1931</v>
      </c>
      <c r="G606" s="108" t="s">
        <v>1931</v>
      </c>
      <c r="H606" s="108" t="s">
        <v>1931</v>
      </c>
      <c r="I606" s="108" t="s">
        <v>1931</v>
      </c>
      <c r="J606" s="108" t="s">
        <v>1931</v>
      </c>
      <c r="K606" s="108" t="s">
        <v>1931</v>
      </c>
      <c r="L606" s="108" t="s">
        <v>1931</v>
      </c>
      <c r="M606" s="108" t="s">
        <v>1931</v>
      </c>
      <c r="N606" s="108" t="s">
        <v>1931</v>
      </c>
      <c r="O606" s="108" t="s">
        <v>1931</v>
      </c>
      <c r="P606" s="108" t="s">
        <v>1931</v>
      </c>
      <c r="Q606" s="108"/>
      <c r="R606" s="108"/>
      <c r="S606" s="108"/>
      <c r="T606" s="108"/>
      <c r="U606" s="108"/>
      <c r="V606" s="108"/>
      <c r="W606" s="108"/>
      <c r="X606" s="108"/>
      <c r="Y606" s="108"/>
      <c r="Z606" s="108"/>
      <c r="AA606" s="108"/>
      <c r="AB606" s="108"/>
      <c r="AC606" s="108"/>
      <c r="AD606" s="108"/>
      <c r="AE606" s="108"/>
      <c r="AF606" s="108"/>
      <c r="AG606" s="108"/>
      <c r="AH606" s="108"/>
      <c r="AI606" s="108"/>
      <c r="AJ606" s="108"/>
      <c r="AK606" s="108"/>
      <c r="AL606" s="108"/>
      <c r="AM606" s="108"/>
    </row>
    <row r="607" spans="1:39" x14ac:dyDescent="0.4">
      <c r="A607" s="107" t="s">
        <v>497</v>
      </c>
      <c r="B607" s="107" t="s">
        <v>32</v>
      </c>
      <c r="C607" s="108" t="s">
        <v>2799</v>
      </c>
      <c r="D607" s="107" t="s">
        <v>999</v>
      </c>
      <c r="E607" s="107" t="s">
        <v>1000</v>
      </c>
      <c r="F607" s="108" t="s">
        <v>1931</v>
      </c>
      <c r="G607" s="108" t="s">
        <v>1931</v>
      </c>
      <c r="H607" s="108" t="s">
        <v>1931</v>
      </c>
      <c r="I607" s="108" t="s">
        <v>1931</v>
      </c>
      <c r="J607" s="108" t="s">
        <v>1931</v>
      </c>
      <c r="K607" s="108" t="s">
        <v>1931</v>
      </c>
      <c r="L607" s="108" t="s">
        <v>1931</v>
      </c>
      <c r="M607" s="108" t="s">
        <v>1931</v>
      </c>
      <c r="N607" s="108" t="s">
        <v>1931</v>
      </c>
      <c r="O607" s="108" t="s">
        <v>1931</v>
      </c>
      <c r="P607" s="108" t="s">
        <v>1931</v>
      </c>
      <c r="Q607" s="108"/>
      <c r="R607" s="108"/>
      <c r="S607" s="108"/>
      <c r="T607" s="108"/>
      <c r="U607" s="108"/>
      <c r="V607" s="108"/>
      <c r="W607" s="108"/>
      <c r="X607" s="108"/>
      <c r="Y607" s="108"/>
      <c r="Z607" s="108"/>
      <c r="AA607" s="108"/>
      <c r="AB607" s="108"/>
      <c r="AC607" s="108"/>
      <c r="AD607" s="108"/>
      <c r="AE607" s="108"/>
      <c r="AF607" s="108"/>
      <c r="AG607" s="108"/>
      <c r="AH607" s="108"/>
      <c r="AI607" s="108"/>
      <c r="AJ607" s="108"/>
      <c r="AK607" s="108"/>
      <c r="AL607" s="108"/>
      <c r="AM607" s="108"/>
    </row>
    <row r="608" spans="1:39" x14ac:dyDescent="0.4">
      <c r="A608" s="107" t="s">
        <v>497</v>
      </c>
      <c r="B608" s="107" t="s">
        <v>32</v>
      </c>
      <c r="C608" s="108" t="s">
        <v>2799</v>
      </c>
      <c r="D608" s="107" t="s">
        <v>995</v>
      </c>
      <c r="E608" s="107" t="s">
        <v>996</v>
      </c>
      <c r="F608" s="108" t="s">
        <v>1931</v>
      </c>
      <c r="G608" s="108" t="s">
        <v>1931</v>
      </c>
      <c r="H608" s="108" t="s">
        <v>1931</v>
      </c>
      <c r="I608" s="108" t="s">
        <v>1931</v>
      </c>
      <c r="J608" s="108" t="s">
        <v>1931</v>
      </c>
      <c r="K608" s="108" t="s">
        <v>1931</v>
      </c>
      <c r="L608" s="108" t="s">
        <v>1931</v>
      </c>
      <c r="M608" s="108" t="s">
        <v>1931</v>
      </c>
      <c r="N608" s="108" t="s">
        <v>1931</v>
      </c>
      <c r="O608" s="108" t="s">
        <v>1931</v>
      </c>
      <c r="P608" s="108" t="s">
        <v>1931</v>
      </c>
      <c r="Q608" s="108"/>
      <c r="R608" s="108"/>
      <c r="S608" s="108"/>
      <c r="T608" s="108"/>
      <c r="U608" s="108"/>
      <c r="V608" s="108"/>
      <c r="W608" s="108"/>
      <c r="X608" s="108"/>
      <c r="Y608" s="108"/>
      <c r="Z608" s="108"/>
      <c r="AA608" s="108"/>
      <c r="AB608" s="108"/>
      <c r="AC608" s="108"/>
      <c r="AD608" s="108"/>
      <c r="AE608" s="108"/>
      <c r="AF608" s="108"/>
      <c r="AG608" s="108"/>
      <c r="AH608" s="108"/>
      <c r="AI608" s="108"/>
      <c r="AJ608" s="108"/>
      <c r="AK608" s="108"/>
      <c r="AL608" s="108"/>
      <c r="AM608" s="108"/>
    </row>
    <row r="609" spans="1:39" x14ac:dyDescent="0.4">
      <c r="A609" s="107" t="s">
        <v>497</v>
      </c>
      <c r="B609" s="107" t="s">
        <v>32</v>
      </c>
      <c r="C609" s="108" t="s">
        <v>2799</v>
      </c>
      <c r="D609" s="107" t="s">
        <v>991</v>
      </c>
      <c r="E609" s="107" t="s">
        <v>992</v>
      </c>
      <c r="F609" s="108" t="s">
        <v>1931</v>
      </c>
      <c r="G609" s="108" t="s">
        <v>1931</v>
      </c>
      <c r="H609" s="108" t="s">
        <v>1931</v>
      </c>
      <c r="I609" s="108" t="s">
        <v>1931</v>
      </c>
      <c r="J609" s="108" t="s">
        <v>1931</v>
      </c>
      <c r="K609" s="108" t="s">
        <v>1931</v>
      </c>
      <c r="L609" s="108" t="s">
        <v>1931</v>
      </c>
      <c r="M609" s="108" t="s">
        <v>1931</v>
      </c>
      <c r="N609" s="108" t="s">
        <v>1931</v>
      </c>
      <c r="O609" s="108" t="s">
        <v>1931</v>
      </c>
      <c r="P609" s="108" t="s">
        <v>1931</v>
      </c>
      <c r="Q609" s="108"/>
      <c r="R609" s="108"/>
      <c r="S609" s="108"/>
      <c r="T609" s="108"/>
      <c r="U609" s="108"/>
      <c r="V609" s="108"/>
      <c r="W609" s="108"/>
      <c r="X609" s="108"/>
      <c r="Y609" s="108"/>
      <c r="Z609" s="108"/>
      <c r="AA609" s="108"/>
      <c r="AB609" s="108"/>
      <c r="AC609" s="108"/>
      <c r="AD609" s="108"/>
      <c r="AE609" s="108"/>
      <c r="AF609" s="108"/>
      <c r="AG609" s="108"/>
      <c r="AH609" s="108"/>
      <c r="AI609" s="108"/>
      <c r="AJ609" s="108"/>
      <c r="AK609" s="108"/>
      <c r="AL609" s="108"/>
      <c r="AM609" s="108"/>
    </row>
    <row r="610" spans="1:39" x14ac:dyDescent="0.4">
      <c r="A610" s="107" t="s">
        <v>497</v>
      </c>
      <c r="B610" s="107" t="s">
        <v>32</v>
      </c>
      <c r="C610" s="108" t="s">
        <v>2799</v>
      </c>
      <c r="D610" s="107" t="s">
        <v>997</v>
      </c>
      <c r="E610" s="107" t="s">
        <v>998</v>
      </c>
      <c r="F610" s="108" t="s">
        <v>1931</v>
      </c>
      <c r="G610" s="108" t="s">
        <v>1931</v>
      </c>
      <c r="H610" s="108" t="s">
        <v>1931</v>
      </c>
      <c r="I610" s="108" t="s">
        <v>1931</v>
      </c>
      <c r="J610" s="108" t="s">
        <v>1931</v>
      </c>
      <c r="K610" s="108" t="s">
        <v>1931</v>
      </c>
      <c r="L610" s="108" t="s">
        <v>1931</v>
      </c>
      <c r="M610" s="108" t="s">
        <v>1931</v>
      </c>
      <c r="N610" s="108" t="s">
        <v>1931</v>
      </c>
      <c r="O610" s="108" t="s">
        <v>1931</v>
      </c>
      <c r="P610" s="108" t="s">
        <v>1931</v>
      </c>
      <c r="Q610" s="108"/>
      <c r="R610" s="108"/>
      <c r="S610" s="108"/>
      <c r="T610" s="108"/>
      <c r="U610" s="108"/>
      <c r="V610" s="108"/>
      <c r="W610" s="108"/>
      <c r="X610" s="108"/>
      <c r="Y610" s="108"/>
      <c r="Z610" s="108"/>
      <c r="AA610" s="108"/>
      <c r="AB610" s="108"/>
      <c r="AC610" s="108"/>
      <c r="AD610" s="108"/>
      <c r="AE610" s="108"/>
      <c r="AF610" s="108"/>
      <c r="AG610" s="108"/>
      <c r="AH610" s="108"/>
      <c r="AI610" s="108"/>
      <c r="AJ610" s="108"/>
      <c r="AK610" s="108"/>
      <c r="AL610" s="108"/>
      <c r="AM610" s="108"/>
    </row>
    <row r="611" spans="1:39" x14ac:dyDescent="0.4">
      <c r="A611" s="107" t="s">
        <v>497</v>
      </c>
      <c r="B611" s="107" t="s">
        <v>32</v>
      </c>
      <c r="C611" s="108" t="s">
        <v>2799</v>
      </c>
      <c r="D611" s="107" t="s">
        <v>1001</v>
      </c>
      <c r="E611" s="107" t="s">
        <v>1002</v>
      </c>
      <c r="F611" s="108" t="s">
        <v>1931</v>
      </c>
      <c r="G611" s="108" t="s">
        <v>1931</v>
      </c>
      <c r="H611" s="108" t="s">
        <v>1931</v>
      </c>
      <c r="I611" s="108" t="s">
        <v>1931</v>
      </c>
      <c r="J611" s="108" t="s">
        <v>1931</v>
      </c>
      <c r="K611" s="108" t="s">
        <v>1931</v>
      </c>
      <c r="L611" s="108" t="s">
        <v>1931</v>
      </c>
      <c r="M611" s="108" t="s">
        <v>1931</v>
      </c>
      <c r="N611" s="108" t="s">
        <v>1931</v>
      </c>
      <c r="O611" s="108" t="s">
        <v>1931</v>
      </c>
      <c r="P611" s="108" t="s">
        <v>1931</v>
      </c>
      <c r="Q611" s="108"/>
      <c r="R611" s="108"/>
      <c r="S611" s="108"/>
      <c r="T611" s="108"/>
      <c r="U611" s="108"/>
      <c r="V611" s="108"/>
      <c r="W611" s="108"/>
      <c r="X611" s="108"/>
      <c r="Y611" s="108"/>
      <c r="Z611" s="108"/>
      <c r="AA611" s="108"/>
      <c r="AB611" s="108"/>
      <c r="AC611" s="108"/>
      <c r="AD611" s="108"/>
      <c r="AE611" s="108"/>
      <c r="AF611" s="108"/>
      <c r="AG611" s="108"/>
      <c r="AH611" s="108"/>
      <c r="AI611" s="108"/>
      <c r="AJ611" s="108"/>
      <c r="AK611" s="108"/>
      <c r="AL611" s="108"/>
      <c r="AM611" s="108"/>
    </row>
    <row r="612" spans="1:39" x14ac:dyDescent="0.4">
      <c r="A612" s="107" t="s">
        <v>497</v>
      </c>
      <c r="B612" s="107" t="s">
        <v>32</v>
      </c>
      <c r="C612" s="108" t="s">
        <v>2799</v>
      </c>
      <c r="D612" s="107" t="s">
        <v>989</v>
      </c>
      <c r="E612" s="107" t="s">
        <v>990</v>
      </c>
      <c r="F612" s="108" t="s">
        <v>1931</v>
      </c>
      <c r="G612" s="108" t="s">
        <v>1931</v>
      </c>
      <c r="H612" s="108" t="s">
        <v>1931</v>
      </c>
      <c r="I612" s="108" t="s">
        <v>1931</v>
      </c>
      <c r="J612" s="108" t="s">
        <v>1931</v>
      </c>
      <c r="K612" s="108" t="s">
        <v>1931</v>
      </c>
      <c r="L612" s="108" t="s">
        <v>1931</v>
      </c>
      <c r="M612" s="108" t="s">
        <v>1931</v>
      </c>
      <c r="N612" s="108" t="s">
        <v>1931</v>
      </c>
      <c r="O612" s="108" t="s">
        <v>1931</v>
      </c>
      <c r="P612" s="108" t="s">
        <v>1931</v>
      </c>
      <c r="Q612" s="108"/>
      <c r="R612" s="108"/>
      <c r="S612" s="108"/>
      <c r="T612" s="108"/>
      <c r="U612" s="108"/>
      <c r="V612" s="108"/>
      <c r="W612" s="108"/>
      <c r="X612" s="108"/>
      <c r="Y612" s="108"/>
      <c r="Z612" s="108"/>
      <c r="AA612" s="108"/>
      <c r="AB612" s="108"/>
      <c r="AC612" s="108"/>
      <c r="AD612" s="108"/>
      <c r="AE612" s="108"/>
      <c r="AF612" s="108"/>
      <c r="AG612" s="108"/>
      <c r="AH612" s="108"/>
      <c r="AI612" s="108"/>
      <c r="AJ612" s="108"/>
      <c r="AK612" s="108"/>
      <c r="AL612" s="108"/>
      <c r="AM612" s="108"/>
    </row>
    <row r="613" spans="1:39" x14ac:dyDescent="0.4">
      <c r="A613" s="107" t="s">
        <v>497</v>
      </c>
      <c r="B613" s="107" t="s">
        <v>32</v>
      </c>
      <c r="C613" s="108" t="s">
        <v>2799</v>
      </c>
      <c r="D613" s="107" t="s">
        <v>1004</v>
      </c>
      <c r="E613" s="107" t="s">
        <v>2801</v>
      </c>
      <c r="F613" s="108" t="s">
        <v>1931</v>
      </c>
      <c r="G613" s="108" t="s">
        <v>1931</v>
      </c>
      <c r="H613" s="108" t="s">
        <v>1931</v>
      </c>
      <c r="I613" s="108" t="s">
        <v>1931</v>
      </c>
      <c r="J613" s="108" t="s">
        <v>1931</v>
      </c>
      <c r="K613" s="108" t="s">
        <v>1931</v>
      </c>
      <c r="L613" s="108" t="s">
        <v>1931</v>
      </c>
      <c r="M613" s="108" t="s">
        <v>1931</v>
      </c>
      <c r="N613" s="108" t="s">
        <v>1931</v>
      </c>
      <c r="O613" s="108" t="s">
        <v>1931</v>
      </c>
      <c r="P613" s="108" t="s">
        <v>1931</v>
      </c>
      <c r="Q613" s="108"/>
      <c r="R613" s="108"/>
      <c r="S613" s="108"/>
      <c r="T613" s="108"/>
      <c r="U613" s="108"/>
      <c r="V613" s="108"/>
      <c r="W613" s="108"/>
      <c r="X613" s="108"/>
      <c r="Y613" s="108"/>
      <c r="Z613" s="108"/>
      <c r="AA613" s="108"/>
      <c r="AB613" s="108"/>
      <c r="AC613" s="108"/>
      <c r="AD613" s="108"/>
      <c r="AE613" s="108"/>
      <c r="AF613" s="108"/>
      <c r="AG613" s="108"/>
      <c r="AH613" s="108"/>
      <c r="AI613" s="108"/>
      <c r="AJ613" s="108"/>
      <c r="AK613" s="108"/>
      <c r="AL613" s="108"/>
      <c r="AM613" s="108"/>
    </row>
    <row r="614" spans="1:39" x14ac:dyDescent="0.4">
      <c r="A614" s="107" t="s">
        <v>497</v>
      </c>
      <c r="B614" s="107" t="s">
        <v>32</v>
      </c>
      <c r="C614" s="108" t="s">
        <v>2799</v>
      </c>
      <c r="D614" s="107" t="s">
        <v>988</v>
      </c>
      <c r="E614" s="107" t="s">
        <v>2802</v>
      </c>
      <c r="F614" s="108" t="s">
        <v>1931</v>
      </c>
      <c r="G614" s="108" t="s">
        <v>1931</v>
      </c>
      <c r="H614" s="108" t="s">
        <v>1931</v>
      </c>
      <c r="I614" s="108" t="s">
        <v>1931</v>
      </c>
      <c r="J614" s="108" t="s">
        <v>1931</v>
      </c>
      <c r="K614" s="108" t="s">
        <v>1931</v>
      </c>
      <c r="L614" s="108" t="s">
        <v>1931</v>
      </c>
      <c r="M614" s="108" t="s">
        <v>1931</v>
      </c>
      <c r="N614" s="108" t="s">
        <v>1931</v>
      </c>
      <c r="O614" s="108" t="s">
        <v>1931</v>
      </c>
      <c r="P614" s="108" t="s">
        <v>1931</v>
      </c>
      <c r="Q614" s="108"/>
      <c r="R614" s="108"/>
      <c r="S614" s="108"/>
      <c r="T614" s="108"/>
      <c r="U614" s="108"/>
      <c r="V614" s="108"/>
      <c r="W614" s="108"/>
      <c r="X614" s="108"/>
      <c r="Y614" s="108"/>
      <c r="Z614" s="108"/>
      <c r="AA614" s="108"/>
      <c r="AB614" s="108"/>
      <c r="AC614" s="108"/>
      <c r="AD614" s="108"/>
      <c r="AE614" s="108"/>
      <c r="AF614" s="108"/>
      <c r="AG614" s="108"/>
      <c r="AH614" s="108"/>
      <c r="AI614" s="108"/>
      <c r="AJ614" s="108"/>
      <c r="AK614" s="108"/>
      <c r="AL614" s="108"/>
      <c r="AM614" s="108"/>
    </row>
    <row r="615" spans="1:39" x14ac:dyDescent="0.4">
      <c r="A615" s="107" t="s">
        <v>497</v>
      </c>
      <c r="B615" s="107" t="s">
        <v>32</v>
      </c>
      <c r="C615" s="108" t="s">
        <v>2799</v>
      </c>
      <c r="D615" s="107" t="s">
        <v>993</v>
      </c>
      <c r="E615" s="107" t="s">
        <v>994</v>
      </c>
      <c r="F615" s="108" t="s">
        <v>1931</v>
      </c>
      <c r="G615" s="108" t="s">
        <v>1931</v>
      </c>
      <c r="H615" s="108" t="s">
        <v>1931</v>
      </c>
      <c r="I615" s="108" t="s">
        <v>1931</v>
      </c>
      <c r="J615" s="108" t="s">
        <v>1931</v>
      </c>
      <c r="K615" s="108" t="s">
        <v>1931</v>
      </c>
      <c r="L615" s="108" t="s">
        <v>1931</v>
      </c>
      <c r="M615" s="108" t="s">
        <v>1931</v>
      </c>
      <c r="N615" s="108" t="s">
        <v>1931</v>
      </c>
      <c r="O615" s="108" t="s">
        <v>1931</v>
      </c>
      <c r="P615" s="108" t="s">
        <v>1931</v>
      </c>
      <c r="Q615" s="108"/>
      <c r="R615" s="108"/>
      <c r="S615" s="108"/>
      <c r="T615" s="108"/>
      <c r="U615" s="108"/>
      <c r="V615" s="108"/>
      <c r="W615" s="108"/>
      <c r="X615" s="108"/>
      <c r="Y615" s="108"/>
      <c r="Z615" s="108"/>
      <c r="AA615" s="108"/>
      <c r="AB615" s="108"/>
      <c r="AC615" s="108"/>
      <c r="AD615" s="108"/>
      <c r="AE615" s="108"/>
      <c r="AF615" s="108"/>
      <c r="AG615" s="108"/>
      <c r="AH615" s="108"/>
      <c r="AI615" s="108"/>
      <c r="AJ615" s="108"/>
      <c r="AK615" s="108"/>
      <c r="AL615" s="108"/>
      <c r="AM615" s="108"/>
    </row>
    <row r="616" spans="1:39" x14ac:dyDescent="0.4">
      <c r="A616" s="107" t="s">
        <v>497</v>
      </c>
      <c r="B616" s="107" t="s">
        <v>32</v>
      </c>
      <c r="C616" s="108" t="s">
        <v>2799</v>
      </c>
      <c r="D616" s="107" t="s">
        <v>1856</v>
      </c>
      <c r="E616" s="107" t="s">
        <v>2803</v>
      </c>
      <c r="F616" s="108" t="s">
        <v>1931</v>
      </c>
      <c r="G616" s="108" t="s">
        <v>1931</v>
      </c>
      <c r="H616" s="108" t="s">
        <v>1931</v>
      </c>
      <c r="I616" s="108" t="s">
        <v>1931</v>
      </c>
      <c r="J616" s="108" t="s">
        <v>1931</v>
      </c>
      <c r="K616" s="108" t="s">
        <v>1931</v>
      </c>
      <c r="L616" s="108" t="s">
        <v>1931</v>
      </c>
      <c r="M616" s="108" t="s">
        <v>1931</v>
      </c>
      <c r="N616" s="108" t="s">
        <v>1931</v>
      </c>
      <c r="O616" s="108" t="s">
        <v>1931</v>
      </c>
      <c r="P616" s="108" t="s">
        <v>1931</v>
      </c>
      <c r="Q616" s="108"/>
      <c r="R616" s="108"/>
      <c r="S616" s="108"/>
      <c r="T616" s="108"/>
      <c r="U616" s="108"/>
      <c r="V616" s="108"/>
      <c r="W616" s="108"/>
      <c r="X616" s="108"/>
      <c r="Y616" s="108"/>
      <c r="Z616" s="108"/>
      <c r="AA616" s="108"/>
      <c r="AB616" s="108"/>
      <c r="AC616" s="108"/>
      <c r="AD616" s="108"/>
      <c r="AE616" s="108"/>
      <c r="AF616" s="108"/>
      <c r="AG616" s="108"/>
      <c r="AH616" s="108"/>
      <c r="AI616" s="108"/>
      <c r="AJ616" s="108"/>
      <c r="AK616" s="108"/>
      <c r="AL616" s="108"/>
      <c r="AM616" s="108"/>
    </row>
    <row r="617" spans="1:39" x14ac:dyDescent="0.4">
      <c r="A617" s="107" t="s">
        <v>497</v>
      </c>
      <c r="B617" s="107" t="s">
        <v>32</v>
      </c>
      <c r="C617" s="108" t="s">
        <v>2799</v>
      </c>
      <c r="D617" s="107" t="s">
        <v>2804</v>
      </c>
      <c r="E617" s="107" t="s">
        <v>1009</v>
      </c>
      <c r="F617" s="108" t="s">
        <v>1931</v>
      </c>
      <c r="G617" s="108" t="s">
        <v>1931</v>
      </c>
      <c r="H617" s="108" t="s">
        <v>1931</v>
      </c>
      <c r="I617" s="108" t="s">
        <v>1931</v>
      </c>
      <c r="J617" s="108" t="s">
        <v>1931</v>
      </c>
      <c r="K617" s="108" t="s">
        <v>1931</v>
      </c>
      <c r="L617" s="108" t="s">
        <v>1931</v>
      </c>
      <c r="M617" s="108" t="s">
        <v>1931</v>
      </c>
      <c r="N617" s="108" t="s">
        <v>1931</v>
      </c>
      <c r="O617" s="108" t="s">
        <v>1931</v>
      </c>
      <c r="P617" s="108" t="s">
        <v>1931</v>
      </c>
      <c r="Q617" s="108"/>
      <c r="R617" s="108"/>
      <c r="S617" s="108"/>
      <c r="T617" s="108"/>
      <c r="U617" s="108"/>
      <c r="V617" s="108"/>
      <c r="W617" s="108"/>
      <c r="X617" s="108"/>
      <c r="Y617" s="108"/>
      <c r="Z617" s="108"/>
      <c r="AA617" s="108"/>
      <c r="AB617" s="108"/>
      <c r="AC617" s="108"/>
      <c r="AD617" s="108"/>
      <c r="AE617" s="108"/>
      <c r="AF617" s="108"/>
      <c r="AG617" s="108"/>
      <c r="AH617" s="108"/>
      <c r="AI617" s="108"/>
      <c r="AJ617" s="108"/>
      <c r="AK617" s="108"/>
      <c r="AL617" s="108"/>
      <c r="AM617" s="108"/>
    </row>
    <row r="618" spans="1:39" x14ac:dyDescent="0.4">
      <c r="A618" s="107" t="s">
        <v>497</v>
      </c>
      <c r="B618" s="107" t="s">
        <v>32</v>
      </c>
      <c r="C618" s="108" t="s">
        <v>2799</v>
      </c>
      <c r="D618" s="107" t="s">
        <v>1010</v>
      </c>
      <c r="E618" s="107" t="s">
        <v>1011</v>
      </c>
      <c r="F618" s="108" t="s">
        <v>1931</v>
      </c>
      <c r="G618" s="108" t="s">
        <v>1931</v>
      </c>
      <c r="H618" s="108" t="s">
        <v>1931</v>
      </c>
      <c r="I618" s="108" t="s">
        <v>1931</v>
      </c>
      <c r="J618" s="108" t="s">
        <v>1931</v>
      </c>
      <c r="K618" s="108" t="s">
        <v>1931</v>
      </c>
      <c r="L618" s="108" t="s">
        <v>1931</v>
      </c>
      <c r="M618" s="108" t="s">
        <v>1931</v>
      </c>
      <c r="N618" s="108" t="s">
        <v>1931</v>
      </c>
      <c r="O618" s="108" t="s">
        <v>1931</v>
      </c>
      <c r="P618" s="108" t="s">
        <v>1931</v>
      </c>
      <c r="Q618" s="108"/>
      <c r="R618" s="108"/>
      <c r="S618" s="108"/>
      <c r="T618" s="108"/>
      <c r="U618" s="108"/>
      <c r="V618" s="108"/>
      <c r="W618" s="108"/>
      <c r="X618" s="108"/>
      <c r="Y618" s="108"/>
      <c r="Z618" s="108"/>
      <c r="AA618" s="108"/>
      <c r="AB618" s="108"/>
      <c r="AC618" s="108"/>
      <c r="AD618" s="108"/>
      <c r="AE618" s="108"/>
      <c r="AF618" s="108"/>
      <c r="AG618" s="108"/>
      <c r="AH618" s="108"/>
      <c r="AI618" s="108"/>
      <c r="AJ618" s="108"/>
      <c r="AK618" s="108"/>
      <c r="AL618" s="108"/>
      <c r="AM618" s="108"/>
    </row>
    <row r="619" spans="1:39" x14ac:dyDescent="0.4">
      <c r="A619" s="107" t="s">
        <v>497</v>
      </c>
      <c r="B619" s="107" t="s">
        <v>32</v>
      </c>
      <c r="C619" s="108" t="s">
        <v>2790</v>
      </c>
      <c r="D619" s="107" t="s">
        <v>982</v>
      </c>
      <c r="E619" s="107" t="s">
        <v>983</v>
      </c>
      <c r="F619" s="108" t="s">
        <v>1931</v>
      </c>
      <c r="G619" s="108" t="s">
        <v>1931</v>
      </c>
      <c r="H619" s="108" t="s">
        <v>1931</v>
      </c>
      <c r="I619" s="108" t="s">
        <v>1931</v>
      </c>
      <c r="J619" s="108" t="s">
        <v>1931</v>
      </c>
      <c r="K619" s="108" t="s">
        <v>1931</v>
      </c>
      <c r="L619" s="108" t="s">
        <v>1931</v>
      </c>
      <c r="M619" s="108" t="s">
        <v>1931</v>
      </c>
      <c r="N619" s="108" t="s">
        <v>1931</v>
      </c>
      <c r="O619" s="108" t="s">
        <v>1931</v>
      </c>
      <c r="P619" s="108"/>
      <c r="Q619" s="108"/>
      <c r="R619" s="108"/>
      <c r="S619" s="108"/>
      <c r="T619" s="108"/>
      <c r="U619" s="108"/>
      <c r="V619" s="108"/>
      <c r="W619" s="108"/>
      <c r="X619" s="108"/>
      <c r="Y619" s="108"/>
      <c r="Z619" s="108"/>
      <c r="AA619" s="108"/>
      <c r="AB619" s="108"/>
      <c r="AC619" s="108"/>
      <c r="AD619" s="108"/>
      <c r="AE619" s="108"/>
      <c r="AF619" s="108"/>
      <c r="AG619" s="108"/>
      <c r="AH619" s="108"/>
      <c r="AI619" s="108"/>
      <c r="AJ619" s="108"/>
      <c r="AK619" s="108"/>
      <c r="AL619" s="108"/>
      <c r="AM619" s="108"/>
    </row>
    <row r="620" spans="1:39" x14ac:dyDescent="0.4">
      <c r="A620" s="107" t="s">
        <v>497</v>
      </c>
      <c r="B620" s="107" t="s">
        <v>32</v>
      </c>
      <c r="C620" s="108" t="s">
        <v>2790</v>
      </c>
      <c r="D620" s="107" t="s">
        <v>984</v>
      </c>
      <c r="E620" s="107" t="s">
        <v>985</v>
      </c>
      <c r="F620" s="108" t="s">
        <v>1931</v>
      </c>
      <c r="G620" s="108" t="s">
        <v>1931</v>
      </c>
      <c r="H620" s="108" t="s">
        <v>1931</v>
      </c>
      <c r="I620" s="108" t="s">
        <v>1931</v>
      </c>
      <c r="J620" s="108" t="s">
        <v>1931</v>
      </c>
      <c r="K620" s="108" t="s">
        <v>1931</v>
      </c>
      <c r="L620" s="108" t="s">
        <v>1931</v>
      </c>
      <c r="M620" s="108" t="s">
        <v>1931</v>
      </c>
      <c r="N620" s="108" t="s">
        <v>1931</v>
      </c>
      <c r="O620" s="108" t="s">
        <v>1931</v>
      </c>
      <c r="P620" s="108" t="s">
        <v>1931</v>
      </c>
      <c r="Q620" s="108"/>
      <c r="R620" s="108"/>
      <c r="S620" s="108"/>
      <c r="T620" s="108"/>
      <c r="U620" s="108"/>
      <c r="V620" s="108"/>
      <c r="W620" s="108"/>
      <c r="X620" s="108"/>
      <c r="Y620" s="108"/>
      <c r="Z620" s="108"/>
      <c r="AA620" s="108"/>
      <c r="AB620" s="108"/>
      <c r="AC620" s="108"/>
      <c r="AD620" s="108"/>
      <c r="AE620" s="108"/>
      <c r="AF620" s="108"/>
      <c r="AG620" s="108"/>
      <c r="AH620" s="108"/>
      <c r="AI620" s="108"/>
      <c r="AJ620" s="108"/>
      <c r="AK620" s="108"/>
      <c r="AL620" s="108"/>
      <c r="AM620" s="108"/>
    </row>
    <row r="621" spans="1:39" x14ac:dyDescent="0.4">
      <c r="A621" s="107" t="s">
        <v>497</v>
      </c>
      <c r="B621" s="107" t="s">
        <v>32</v>
      </c>
      <c r="C621" s="108" t="s">
        <v>2790</v>
      </c>
      <c r="D621" s="107" t="s">
        <v>978</v>
      </c>
      <c r="E621" s="107" t="s">
        <v>979</v>
      </c>
      <c r="F621" s="108" t="s">
        <v>1931</v>
      </c>
      <c r="G621" s="108" t="s">
        <v>1931</v>
      </c>
      <c r="H621" s="108" t="s">
        <v>1931</v>
      </c>
      <c r="I621" s="108" t="s">
        <v>1931</v>
      </c>
      <c r="J621" s="108" t="s">
        <v>1931</v>
      </c>
      <c r="K621" s="108" t="s">
        <v>1931</v>
      </c>
      <c r="L621" s="108" t="s">
        <v>1931</v>
      </c>
      <c r="M621" s="108" t="s">
        <v>1931</v>
      </c>
      <c r="N621" s="108" t="s">
        <v>1931</v>
      </c>
      <c r="O621" s="108" t="s">
        <v>1931</v>
      </c>
      <c r="P621" s="108"/>
      <c r="Q621" s="108"/>
      <c r="R621" s="108"/>
      <c r="S621" s="108"/>
      <c r="T621" s="108"/>
      <c r="U621" s="108"/>
      <c r="V621" s="108"/>
      <c r="W621" s="108"/>
      <c r="X621" s="108"/>
      <c r="Y621" s="108"/>
      <c r="Z621" s="108"/>
      <c r="AA621" s="108"/>
      <c r="AB621" s="108"/>
      <c r="AC621" s="108"/>
      <c r="AD621" s="108"/>
      <c r="AE621" s="108"/>
      <c r="AF621" s="108"/>
      <c r="AG621" s="108"/>
      <c r="AH621" s="108"/>
      <c r="AI621" s="108"/>
      <c r="AJ621" s="108"/>
      <c r="AK621" s="108"/>
      <c r="AL621" s="108"/>
      <c r="AM621" s="108"/>
    </row>
    <row r="622" spans="1:39" x14ac:dyDescent="0.4">
      <c r="A622" s="107" t="s">
        <v>497</v>
      </c>
      <c r="B622" s="107" t="s">
        <v>32</v>
      </c>
      <c r="C622" s="108" t="s">
        <v>2790</v>
      </c>
      <c r="D622" s="107" t="s">
        <v>2791</v>
      </c>
      <c r="E622" s="107" t="s">
        <v>2792</v>
      </c>
      <c r="F622" s="108" t="s">
        <v>1931</v>
      </c>
      <c r="G622" s="108" t="s">
        <v>1931</v>
      </c>
      <c r="H622" s="108" t="s">
        <v>1931</v>
      </c>
      <c r="I622" s="108" t="s">
        <v>1931</v>
      </c>
      <c r="J622" s="108" t="s">
        <v>1931</v>
      </c>
      <c r="K622" s="108" t="s">
        <v>1931</v>
      </c>
      <c r="L622" s="108" t="s">
        <v>1931</v>
      </c>
      <c r="M622" s="108" t="s">
        <v>1931</v>
      </c>
      <c r="N622" s="108" t="s">
        <v>1931</v>
      </c>
      <c r="O622" s="108" t="s">
        <v>1931</v>
      </c>
      <c r="P622" s="108" t="s">
        <v>1931</v>
      </c>
      <c r="Q622" s="108"/>
      <c r="R622" s="108"/>
      <c r="S622" s="108"/>
      <c r="T622" s="108"/>
      <c r="U622" s="108"/>
      <c r="V622" s="108"/>
      <c r="W622" s="108"/>
      <c r="X622" s="108"/>
      <c r="Y622" s="108"/>
      <c r="Z622" s="108"/>
      <c r="AA622" s="108"/>
      <c r="AB622" s="108"/>
      <c r="AC622" s="108"/>
      <c r="AD622" s="108"/>
      <c r="AE622" s="108"/>
      <c r="AF622" s="108"/>
      <c r="AG622" s="108"/>
      <c r="AH622" s="108"/>
      <c r="AI622" s="108"/>
      <c r="AJ622" s="108"/>
      <c r="AK622" s="108"/>
      <c r="AL622" s="108"/>
      <c r="AM622" s="108"/>
    </row>
    <row r="623" spans="1:39" x14ac:dyDescent="0.4">
      <c r="A623" s="107" t="s">
        <v>497</v>
      </c>
      <c r="B623" s="107" t="s">
        <v>32</v>
      </c>
      <c r="C623" s="108" t="s">
        <v>2790</v>
      </c>
      <c r="D623" s="107" t="s">
        <v>2793</v>
      </c>
      <c r="E623" s="107" t="s">
        <v>2794</v>
      </c>
      <c r="F623" s="108" t="s">
        <v>1931</v>
      </c>
      <c r="G623" s="108" t="s">
        <v>1931</v>
      </c>
      <c r="H623" s="108" t="s">
        <v>1931</v>
      </c>
      <c r="I623" s="108" t="s">
        <v>1931</v>
      </c>
      <c r="J623" s="108" t="s">
        <v>1931</v>
      </c>
      <c r="K623" s="108" t="s">
        <v>1931</v>
      </c>
      <c r="L623" s="108" t="s">
        <v>1931</v>
      </c>
      <c r="M623" s="108" t="s">
        <v>1931</v>
      </c>
      <c r="N623" s="108" t="s">
        <v>1931</v>
      </c>
      <c r="O623" s="108" t="s">
        <v>1931</v>
      </c>
      <c r="P623" s="108" t="s">
        <v>1931</v>
      </c>
      <c r="Q623" s="108"/>
      <c r="R623" s="108"/>
      <c r="S623" s="108"/>
      <c r="T623" s="108"/>
      <c r="U623" s="108"/>
      <c r="V623" s="108"/>
      <c r="W623" s="108"/>
      <c r="X623" s="108"/>
      <c r="Y623" s="108"/>
      <c r="Z623" s="108"/>
      <c r="AA623" s="108"/>
      <c r="AB623" s="108"/>
      <c r="AC623" s="108"/>
      <c r="AD623" s="108"/>
      <c r="AE623" s="108"/>
      <c r="AF623" s="108"/>
      <c r="AG623" s="108"/>
      <c r="AH623" s="108"/>
      <c r="AI623" s="108"/>
      <c r="AJ623" s="108"/>
      <c r="AK623" s="108"/>
      <c r="AL623" s="108"/>
      <c r="AM623" s="108"/>
    </row>
    <row r="624" spans="1:39" x14ac:dyDescent="0.4">
      <c r="A624" s="107" t="s">
        <v>497</v>
      </c>
      <c r="B624" s="107" t="s">
        <v>32</v>
      </c>
      <c r="C624" s="108" t="s">
        <v>2790</v>
      </c>
      <c r="D624" s="107" t="s">
        <v>2795</v>
      </c>
      <c r="E624" s="107" t="s">
        <v>2796</v>
      </c>
      <c r="F624" s="108" t="s">
        <v>1931</v>
      </c>
      <c r="G624" s="108" t="s">
        <v>1931</v>
      </c>
      <c r="H624" s="108" t="s">
        <v>1931</v>
      </c>
      <c r="I624" s="108" t="s">
        <v>1931</v>
      </c>
      <c r="J624" s="108" t="s">
        <v>1931</v>
      </c>
      <c r="K624" s="108" t="s">
        <v>1931</v>
      </c>
      <c r="L624" s="108" t="s">
        <v>1931</v>
      </c>
      <c r="M624" s="108" t="s">
        <v>1931</v>
      </c>
      <c r="N624" s="108" t="s">
        <v>1931</v>
      </c>
      <c r="O624" s="108" t="s">
        <v>1931</v>
      </c>
      <c r="P624" s="108" t="s">
        <v>1931</v>
      </c>
      <c r="Q624" s="108"/>
      <c r="R624" s="108"/>
      <c r="S624" s="108"/>
      <c r="T624" s="108"/>
      <c r="U624" s="108"/>
      <c r="V624" s="108"/>
      <c r="W624" s="108"/>
      <c r="X624" s="108"/>
      <c r="Y624" s="108"/>
      <c r="Z624" s="108"/>
      <c r="AA624" s="108"/>
      <c r="AB624" s="108"/>
      <c r="AC624" s="108"/>
      <c r="AD624" s="108"/>
      <c r="AE624" s="108"/>
      <c r="AF624" s="108"/>
      <c r="AG624" s="108"/>
      <c r="AH624" s="108"/>
      <c r="AI624" s="108"/>
      <c r="AJ624" s="108"/>
      <c r="AK624" s="108"/>
      <c r="AL624" s="108"/>
      <c r="AM624" s="108"/>
    </row>
    <row r="625" spans="1:39" x14ac:dyDescent="0.4">
      <c r="A625" s="107" t="s">
        <v>497</v>
      </c>
      <c r="B625" s="107" t="s">
        <v>32</v>
      </c>
      <c r="C625" s="108" t="s">
        <v>2790</v>
      </c>
      <c r="D625" s="107" t="s">
        <v>2797</v>
      </c>
      <c r="E625" s="107" t="s">
        <v>2798</v>
      </c>
      <c r="F625" s="108" t="s">
        <v>1931</v>
      </c>
      <c r="G625" s="108" t="s">
        <v>1931</v>
      </c>
      <c r="H625" s="108" t="s">
        <v>1931</v>
      </c>
      <c r="I625" s="108" t="s">
        <v>1931</v>
      </c>
      <c r="J625" s="108" t="s">
        <v>1931</v>
      </c>
      <c r="K625" s="108" t="s">
        <v>1931</v>
      </c>
      <c r="L625" s="108" t="s">
        <v>1931</v>
      </c>
      <c r="M625" s="108" t="s">
        <v>1931</v>
      </c>
      <c r="N625" s="108" t="s">
        <v>1931</v>
      </c>
      <c r="O625" s="108" t="s">
        <v>1931</v>
      </c>
      <c r="P625" s="108" t="s">
        <v>1931</v>
      </c>
      <c r="Q625" s="108"/>
      <c r="R625" s="108"/>
      <c r="S625" s="108"/>
      <c r="T625" s="108"/>
      <c r="U625" s="108"/>
      <c r="V625" s="108"/>
      <c r="W625" s="108"/>
      <c r="X625" s="108"/>
      <c r="Y625" s="108"/>
      <c r="Z625" s="108"/>
      <c r="AA625" s="108"/>
      <c r="AB625" s="108"/>
      <c r="AC625" s="108"/>
      <c r="AD625" s="108"/>
      <c r="AE625" s="108"/>
      <c r="AF625" s="108"/>
      <c r="AG625" s="108"/>
      <c r="AH625" s="108"/>
      <c r="AI625" s="108"/>
      <c r="AJ625" s="108"/>
      <c r="AK625" s="108"/>
      <c r="AL625" s="108"/>
      <c r="AM625" s="108"/>
    </row>
    <row r="626" spans="1:39" x14ac:dyDescent="0.4">
      <c r="A626" s="107" t="s">
        <v>497</v>
      </c>
      <c r="B626" s="107" t="s">
        <v>32</v>
      </c>
      <c r="C626" s="108" t="s">
        <v>2790</v>
      </c>
      <c r="D626" s="107" t="s">
        <v>986</v>
      </c>
      <c r="E626" s="107" t="s">
        <v>987</v>
      </c>
      <c r="F626" s="108" t="s">
        <v>1931</v>
      </c>
      <c r="G626" s="108" t="s">
        <v>1931</v>
      </c>
      <c r="H626" s="108" t="s">
        <v>1931</v>
      </c>
      <c r="I626" s="108" t="s">
        <v>1931</v>
      </c>
      <c r="J626" s="108" t="s">
        <v>1931</v>
      </c>
      <c r="K626" s="108" t="s">
        <v>1931</v>
      </c>
      <c r="L626" s="108" t="s">
        <v>1931</v>
      </c>
      <c r="M626" s="108" t="s">
        <v>1931</v>
      </c>
      <c r="N626" s="108" t="s">
        <v>1931</v>
      </c>
      <c r="O626" s="108" t="s">
        <v>1931</v>
      </c>
      <c r="P626" s="108" t="s">
        <v>1931</v>
      </c>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row>
    <row r="627" spans="1:39" x14ac:dyDescent="0.4">
      <c r="A627" s="107" t="s">
        <v>497</v>
      </c>
      <c r="B627" s="107" t="s">
        <v>32</v>
      </c>
      <c r="C627" s="108" t="s">
        <v>2790</v>
      </c>
      <c r="D627" s="107" t="s">
        <v>980</v>
      </c>
      <c r="E627" s="107" t="s">
        <v>981</v>
      </c>
      <c r="F627" s="108" t="s">
        <v>1931</v>
      </c>
      <c r="G627" s="108" t="s">
        <v>1931</v>
      </c>
      <c r="H627" s="108" t="s">
        <v>1931</v>
      </c>
      <c r="I627" s="108" t="s">
        <v>1931</v>
      </c>
      <c r="J627" s="108" t="s">
        <v>1931</v>
      </c>
      <c r="K627" s="108" t="s">
        <v>1931</v>
      </c>
      <c r="L627" s="108" t="s">
        <v>1931</v>
      </c>
      <c r="M627" s="108" t="s">
        <v>1931</v>
      </c>
      <c r="N627" s="108" t="s">
        <v>1931</v>
      </c>
      <c r="O627" s="108" t="s">
        <v>1931</v>
      </c>
      <c r="P627" s="108"/>
      <c r="Q627" s="108"/>
      <c r="R627" s="108"/>
      <c r="S627" s="108"/>
      <c r="T627" s="108"/>
      <c r="U627" s="108"/>
      <c r="V627" s="108"/>
      <c r="W627" s="108"/>
      <c r="X627" s="108"/>
      <c r="Y627" s="108"/>
      <c r="Z627" s="108"/>
      <c r="AA627" s="108"/>
      <c r="AB627" s="108"/>
      <c r="AC627" s="108"/>
      <c r="AD627" s="108"/>
      <c r="AE627" s="108"/>
      <c r="AF627" s="108"/>
      <c r="AG627" s="108"/>
      <c r="AH627" s="108"/>
      <c r="AI627" s="108"/>
      <c r="AJ627" s="108"/>
      <c r="AK627" s="108"/>
      <c r="AL627" s="108"/>
      <c r="AM627" s="108"/>
    </row>
    <row r="628" spans="1:39" x14ac:dyDescent="0.4">
      <c r="A628" s="107" t="s">
        <v>497</v>
      </c>
      <c r="B628" s="107" t="s">
        <v>3519</v>
      </c>
      <c r="C628" s="108" t="s">
        <v>2805</v>
      </c>
      <c r="D628" s="107" t="s">
        <v>1863</v>
      </c>
      <c r="E628" s="107" t="s">
        <v>2834</v>
      </c>
      <c r="F628" s="108"/>
      <c r="G628" s="108"/>
      <c r="H628" s="108"/>
      <c r="I628" s="108"/>
      <c r="J628" s="108"/>
      <c r="K628" s="108"/>
      <c r="L628" s="108"/>
      <c r="M628" s="108"/>
      <c r="N628" s="108"/>
      <c r="O628" s="108" t="s">
        <v>1931</v>
      </c>
      <c r="P628" s="108" t="s">
        <v>1931</v>
      </c>
      <c r="Q628" s="108"/>
      <c r="R628" s="108"/>
      <c r="S628" s="108"/>
      <c r="T628" s="108"/>
      <c r="U628" s="108"/>
      <c r="V628" s="108"/>
      <c r="W628" s="108"/>
      <c r="X628" s="108"/>
      <c r="Y628" s="108"/>
      <c r="Z628" s="108"/>
      <c r="AA628" s="108"/>
      <c r="AB628" s="108"/>
      <c r="AC628" s="108"/>
      <c r="AD628" s="108"/>
      <c r="AE628" s="108"/>
      <c r="AF628" s="108"/>
      <c r="AG628" s="108"/>
      <c r="AH628" s="108"/>
      <c r="AI628" s="108"/>
      <c r="AJ628" s="108"/>
      <c r="AK628" s="108"/>
      <c r="AL628" s="108"/>
      <c r="AM628" s="108"/>
    </row>
    <row r="629" spans="1:39" x14ac:dyDescent="0.4">
      <c r="A629" s="107" t="s">
        <v>497</v>
      </c>
      <c r="B629" s="107" t="s">
        <v>3519</v>
      </c>
      <c r="C629" s="108" t="s">
        <v>2805</v>
      </c>
      <c r="D629" s="107" t="s">
        <v>1864</v>
      </c>
      <c r="E629" s="107" t="s">
        <v>2835</v>
      </c>
      <c r="F629" s="108"/>
      <c r="G629" s="108"/>
      <c r="H629" s="108"/>
      <c r="I629" s="108"/>
      <c r="J629" s="108"/>
      <c r="K629" s="108"/>
      <c r="L629" s="108"/>
      <c r="M629" s="108"/>
      <c r="N629" s="108"/>
      <c r="O629" s="108" t="s">
        <v>1931</v>
      </c>
      <c r="P629" s="108" t="s">
        <v>1931</v>
      </c>
      <c r="Q629" s="108"/>
      <c r="R629" s="108"/>
      <c r="S629" s="108"/>
      <c r="T629" s="108"/>
      <c r="U629" s="108"/>
      <c r="V629" s="108"/>
      <c r="W629" s="108"/>
      <c r="X629" s="108"/>
      <c r="Y629" s="108" t="s">
        <v>1931</v>
      </c>
      <c r="Z629" s="108" t="s">
        <v>1931</v>
      </c>
      <c r="AA629" s="108"/>
      <c r="AB629" s="108"/>
      <c r="AC629" s="108"/>
      <c r="AD629" s="108"/>
      <c r="AE629" s="108"/>
      <c r="AF629" s="108"/>
      <c r="AG629" s="108"/>
      <c r="AH629" s="108"/>
      <c r="AI629" s="108"/>
      <c r="AJ629" s="108"/>
      <c r="AK629" s="108" t="s">
        <v>1931</v>
      </c>
      <c r="AL629" s="108" t="s">
        <v>1931</v>
      </c>
      <c r="AM629" s="108"/>
    </row>
    <row r="630" spans="1:39" x14ac:dyDescent="0.4">
      <c r="A630" s="107" t="s">
        <v>497</v>
      </c>
      <c r="B630" s="107" t="s">
        <v>3519</v>
      </c>
      <c r="C630" s="108" t="s">
        <v>2805</v>
      </c>
      <c r="D630" s="107" t="s">
        <v>1865</v>
      </c>
      <c r="E630" s="107" t="s">
        <v>2836</v>
      </c>
      <c r="F630" s="108"/>
      <c r="G630" s="108"/>
      <c r="H630" s="108"/>
      <c r="I630" s="108"/>
      <c r="J630" s="108"/>
      <c r="K630" s="108"/>
      <c r="L630" s="108"/>
      <c r="M630" s="108"/>
      <c r="N630" s="108"/>
      <c r="O630" s="108" t="s">
        <v>1931</v>
      </c>
      <c r="P630" s="108" t="s">
        <v>1931</v>
      </c>
      <c r="Q630" s="108"/>
      <c r="R630" s="108"/>
      <c r="S630" s="108"/>
      <c r="T630" s="108"/>
      <c r="U630" s="108"/>
      <c r="V630" s="108"/>
      <c r="W630" s="108"/>
      <c r="X630" s="108"/>
      <c r="Y630" s="108"/>
      <c r="Z630" s="108"/>
      <c r="AA630" s="108"/>
      <c r="AB630" s="108"/>
      <c r="AC630" s="108"/>
      <c r="AD630" s="108"/>
      <c r="AE630" s="108"/>
      <c r="AF630" s="108"/>
      <c r="AG630" s="108"/>
      <c r="AH630" s="108"/>
      <c r="AI630" s="108"/>
      <c r="AJ630" s="108"/>
      <c r="AK630" s="108"/>
      <c r="AL630" s="108"/>
      <c r="AM630" s="108"/>
    </row>
    <row r="631" spans="1:39" x14ac:dyDescent="0.4">
      <c r="A631" s="107" t="s">
        <v>497</v>
      </c>
      <c r="B631" s="107" t="s">
        <v>3519</v>
      </c>
      <c r="C631" s="108" t="s">
        <v>2805</v>
      </c>
      <c r="D631" s="107" t="s">
        <v>1866</v>
      </c>
      <c r="E631" s="107" t="s">
        <v>2837</v>
      </c>
      <c r="F631" s="108"/>
      <c r="G631" s="108"/>
      <c r="H631" s="108"/>
      <c r="I631" s="108"/>
      <c r="J631" s="108"/>
      <c r="K631" s="108"/>
      <c r="L631" s="108"/>
      <c r="M631" s="108"/>
      <c r="N631" s="108"/>
      <c r="O631" s="108" t="s">
        <v>1931</v>
      </c>
      <c r="P631" s="108" t="s">
        <v>1931</v>
      </c>
      <c r="Q631" s="108"/>
      <c r="R631" s="108"/>
      <c r="S631" s="108"/>
      <c r="T631" s="108"/>
      <c r="U631" s="108"/>
      <c r="V631" s="108"/>
      <c r="W631" s="108"/>
      <c r="X631" s="108"/>
      <c r="Y631" s="108" t="s">
        <v>1931</v>
      </c>
      <c r="Z631" s="108" t="s">
        <v>1931</v>
      </c>
      <c r="AA631" s="108"/>
      <c r="AB631" s="108"/>
      <c r="AC631" s="108"/>
      <c r="AD631" s="108"/>
      <c r="AE631" s="108"/>
      <c r="AF631" s="108"/>
      <c r="AG631" s="108"/>
      <c r="AH631" s="108"/>
      <c r="AI631" s="108"/>
      <c r="AJ631" s="108"/>
      <c r="AK631" s="108" t="s">
        <v>1931</v>
      </c>
      <c r="AL631" s="108" t="s">
        <v>1931</v>
      </c>
      <c r="AM631" s="108"/>
    </row>
    <row r="632" spans="1:39" x14ac:dyDescent="0.4">
      <c r="A632" s="107" t="s">
        <v>497</v>
      </c>
      <c r="B632" s="107" t="s">
        <v>3520</v>
      </c>
      <c r="C632" s="108" t="s">
        <v>2805</v>
      </c>
      <c r="D632" s="107" t="s">
        <v>2806</v>
      </c>
      <c r="E632" s="107" t="s">
        <v>2807</v>
      </c>
      <c r="F632" s="108"/>
      <c r="G632" s="108"/>
      <c r="H632" s="108"/>
      <c r="I632" s="108"/>
      <c r="J632" s="108"/>
      <c r="K632" s="108"/>
      <c r="L632" s="108"/>
      <c r="M632" s="108"/>
      <c r="N632" s="108" t="s">
        <v>1931</v>
      </c>
      <c r="O632" s="108"/>
      <c r="P632" s="108" t="s">
        <v>1931</v>
      </c>
      <c r="Q632" s="108"/>
      <c r="R632" s="108"/>
      <c r="S632" s="108"/>
      <c r="T632" s="108"/>
      <c r="U632" s="108"/>
      <c r="V632" s="108"/>
      <c r="W632" s="108"/>
      <c r="X632" s="108"/>
      <c r="Y632" s="108"/>
      <c r="Z632" s="108"/>
      <c r="AA632" s="108"/>
      <c r="AB632" s="108"/>
      <c r="AC632" s="108"/>
      <c r="AD632" s="108"/>
      <c r="AE632" s="108"/>
      <c r="AF632" s="108"/>
      <c r="AG632" s="108"/>
      <c r="AH632" s="108"/>
      <c r="AI632" s="108"/>
      <c r="AJ632" s="108"/>
      <c r="AK632" s="108"/>
      <c r="AL632" s="108"/>
      <c r="AM632" s="108"/>
    </row>
    <row r="633" spans="1:39" x14ac:dyDescent="0.4">
      <c r="A633" s="107" t="s">
        <v>497</v>
      </c>
      <c r="B633" s="107" t="s">
        <v>3520</v>
      </c>
      <c r="C633" s="108" t="s">
        <v>2805</v>
      </c>
      <c r="D633" s="107" t="s">
        <v>2808</v>
      </c>
      <c r="E633" s="107" t="s">
        <v>2809</v>
      </c>
      <c r="F633" s="108"/>
      <c r="G633" s="108"/>
      <c r="H633" s="108"/>
      <c r="I633" s="108"/>
      <c r="J633" s="108"/>
      <c r="K633" s="108"/>
      <c r="L633" s="108"/>
      <c r="M633" s="108"/>
      <c r="N633" s="108" t="s">
        <v>1931</v>
      </c>
      <c r="O633" s="108"/>
      <c r="P633" s="108" t="s">
        <v>1931</v>
      </c>
      <c r="Q633" s="108"/>
      <c r="R633" s="108"/>
      <c r="S633" s="108"/>
      <c r="T633" s="108"/>
      <c r="U633" s="108"/>
      <c r="V633" s="108"/>
      <c r="W633" s="108"/>
      <c r="X633" s="108" t="s">
        <v>1931</v>
      </c>
      <c r="Y633" s="108"/>
      <c r="Z633" s="108" t="s">
        <v>1931</v>
      </c>
      <c r="AA633" s="108"/>
      <c r="AB633" s="108"/>
      <c r="AC633" s="108"/>
      <c r="AD633" s="108"/>
      <c r="AE633" s="108"/>
      <c r="AF633" s="108"/>
      <c r="AG633" s="108"/>
      <c r="AH633" s="108"/>
      <c r="AI633" s="108"/>
      <c r="AJ633" s="108" t="s">
        <v>1931</v>
      </c>
      <c r="AK633" s="108"/>
      <c r="AL633" s="108" t="s">
        <v>1931</v>
      </c>
      <c r="AM633" s="108"/>
    </row>
    <row r="634" spans="1:39" x14ac:dyDescent="0.4">
      <c r="A634" s="107" t="s">
        <v>497</v>
      </c>
      <c r="B634" s="107" t="s">
        <v>3520</v>
      </c>
      <c r="C634" s="108" t="s">
        <v>2805</v>
      </c>
      <c r="D634" s="107" t="s">
        <v>1256</v>
      </c>
      <c r="E634" s="107" t="s">
        <v>2810</v>
      </c>
      <c r="F634" s="108"/>
      <c r="G634" s="108"/>
      <c r="H634" s="108"/>
      <c r="I634" s="108"/>
      <c r="J634" s="108"/>
      <c r="K634" s="108"/>
      <c r="L634" s="108"/>
      <c r="M634" s="108"/>
      <c r="N634" s="108"/>
      <c r="O634" s="108" t="s">
        <v>1931</v>
      </c>
      <c r="P634" s="108"/>
      <c r="Q634" s="108"/>
      <c r="R634" s="108"/>
      <c r="S634" s="108"/>
      <c r="T634" s="108"/>
      <c r="U634" s="108"/>
      <c r="V634" s="108"/>
      <c r="W634" s="108"/>
      <c r="X634" s="108"/>
      <c r="Y634" s="108"/>
      <c r="Z634" s="108"/>
      <c r="AA634" s="108"/>
      <c r="AB634" s="108"/>
      <c r="AC634" s="108"/>
      <c r="AD634" s="108"/>
      <c r="AE634" s="108"/>
      <c r="AF634" s="108"/>
      <c r="AG634" s="108"/>
      <c r="AH634" s="108"/>
      <c r="AI634" s="108"/>
      <c r="AJ634" s="108"/>
      <c r="AK634" s="108"/>
      <c r="AL634" s="108"/>
      <c r="AM634" s="108"/>
    </row>
    <row r="635" spans="1:39" x14ac:dyDescent="0.4">
      <c r="A635" s="107" t="s">
        <v>497</v>
      </c>
      <c r="B635" s="107" t="s">
        <v>3520</v>
      </c>
      <c r="C635" s="108" t="s">
        <v>2805</v>
      </c>
      <c r="D635" s="107" t="s">
        <v>1248</v>
      </c>
      <c r="E635" s="107" t="s">
        <v>2811</v>
      </c>
      <c r="F635" s="108"/>
      <c r="G635" s="108"/>
      <c r="H635" s="108"/>
      <c r="I635" s="108"/>
      <c r="J635" s="108"/>
      <c r="K635" s="108"/>
      <c r="L635" s="108"/>
      <c r="M635" s="108"/>
      <c r="N635" s="108"/>
      <c r="O635" s="108" t="s">
        <v>1931</v>
      </c>
      <c r="P635" s="108"/>
      <c r="Q635" s="108"/>
      <c r="R635" s="108"/>
      <c r="S635" s="108"/>
      <c r="T635" s="108"/>
      <c r="U635" s="108"/>
      <c r="V635" s="108"/>
      <c r="W635" s="108"/>
      <c r="X635" s="108"/>
      <c r="Y635" s="108" t="s">
        <v>1931</v>
      </c>
      <c r="Z635" s="108"/>
      <c r="AA635" s="108"/>
      <c r="AB635" s="108"/>
      <c r="AC635" s="108"/>
      <c r="AD635" s="108"/>
      <c r="AE635" s="108"/>
      <c r="AF635" s="108"/>
      <c r="AG635" s="108"/>
      <c r="AH635" s="108"/>
      <c r="AI635" s="108"/>
      <c r="AJ635" s="108"/>
      <c r="AK635" s="108" t="s">
        <v>1931</v>
      </c>
      <c r="AL635" s="108"/>
      <c r="AM635" s="108"/>
    </row>
    <row r="636" spans="1:39" x14ac:dyDescent="0.4">
      <c r="A636" s="107" t="s">
        <v>497</v>
      </c>
      <c r="B636" s="107" t="s">
        <v>3519</v>
      </c>
      <c r="C636" s="108" t="s">
        <v>2805</v>
      </c>
      <c r="D636" s="107" t="s">
        <v>2838</v>
      </c>
      <c r="E636" s="107" t="s">
        <v>2839</v>
      </c>
      <c r="F636" s="108"/>
      <c r="G636" s="108"/>
      <c r="H636" s="108"/>
      <c r="I636" s="108"/>
      <c r="J636" s="108"/>
      <c r="K636" s="108"/>
      <c r="L636" s="108"/>
      <c r="M636" s="108"/>
      <c r="N636" s="108" t="s">
        <v>1931</v>
      </c>
      <c r="O636" s="108"/>
      <c r="P636" s="108" t="s">
        <v>1931</v>
      </c>
      <c r="Q636" s="108"/>
      <c r="R636" s="108"/>
      <c r="S636" s="108"/>
      <c r="T636" s="108"/>
      <c r="U636" s="108"/>
      <c r="V636" s="108"/>
      <c r="W636" s="108"/>
      <c r="X636" s="108"/>
      <c r="Y636" s="108"/>
      <c r="Z636" s="108"/>
      <c r="AA636" s="108"/>
      <c r="AB636" s="108"/>
      <c r="AC636" s="108"/>
      <c r="AD636" s="108"/>
      <c r="AE636" s="108"/>
      <c r="AF636" s="108"/>
      <c r="AG636" s="108"/>
      <c r="AH636" s="108"/>
      <c r="AI636" s="108"/>
      <c r="AJ636" s="108"/>
      <c r="AK636" s="108"/>
      <c r="AL636" s="108"/>
      <c r="AM636" s="108"/>
    </row>
    <row r="637" spans="1:39" x14ac:dyDescent="0.4">
      <c r="A637" s="107" t="s">
        <v>497</v>
      </c>
      <c r="B637" s="107" t="s">
        <v>3519</v>
      </c>
      <c r="C637" s="108" t="s">
        <v>2805</v>
      </c>
      <c r="D637" s="107" t="s">
        <v>2840</v>
      </c>
      <c r="E637" s="107" t="s">
        <v>2841</v>
      </c>
      <c r="F637" s="108"/>
      <c r="G637" s="108"/>
      <c r="H637" s="108"/>
      <c r="I637" s="108"/>
      <c r="J637" s="108"/>
      <c r="K637" s="108"/>
      <c r="L637" s="108"/>
      <c r="M637" s="108"/>
      <c r="N637" s="108" t="s">
        <v>1931</v>
      </c>
      <c r="O637" s="108"/>
      <c r="P637" s="108" t="s">
        <v>1931</v>
      </c>
      <c r="Q637" s="108"/>
      <c r="R637" s="108"/>
      <c r="S637" s="108"/>
      <c r="T637" s="108"/>
      <c r="U637" s="108"/>
      <c r="V637" s="108"/>
      <c r="W637" s="108"/>
      <c r="X637" s="108" t="s">
        <v>1931</v>
      </c>
      <c r="Y637" s="108"/>
      <c r="Z637" s="108" t="s">
        <v>1931</v>
      </c>
      <c r="AA637" s="108"/>
      <c r="AB637" s="108"/>
      <c r="AC637" s="108"/>
      <c r="AD637" s="108"/>
      <c r="AE637" s="108"/>
      <c r="AF637" s="108"/>
      <c r="AG637" s="108"/>
      <c r="AH637" s="108"/>
      <c r="AI637" s="108"/>
      <c r="AJ637" s="108" t="s">
        <v>1931</v>
      </c>
      <c r="AK637" s="108"/>
      <c r="AL637" s="108" t="s">
        <v>1931</v>
      </c>
      <c r="AM637" s="108"/>
    </row>
    <row r="638" spans="1:39" x14ac:dyDescent="0.4">
      <c r="A638" s="107" t="s">
        <v>497</v>
      </c>
      <c r="B638" s="107" t="s">
        <v>3520</v>
      </c>
      <c r="C638" s="108" t="s">
        <v>2805</v>
      </c>
      <c r="D638" s="107" t="s">
        <v>2812</v>
      </c>
      <c r="E638" s="107" t="s">
        <v>2813</v>
      </c>
      <c r="F638" s="108"/>
      <c r="G638" s="108"/>
      <c r="H638" s="108"/>
      <c r="I638" s="108"/>
      <c r="J638" s="108"/>
      <c r="K638" s="108"/>
      <c r="L638" s="108"/>
      <c r="M638" s="108"/>
      <c r="N638" s="108" t="s">
        <v>1931</v>
      </c>
      <c r="O638" s="108"/>
      <c r="P638" s="108" t="s">
        <v>1931</v>
      </c>
      <c r="Q638" s="108"/>
      <c r="R638" s="108"/>
      <c r="S638" s="108"/>
      <c r="T638" s="108"/>
      <c r="U638" s="108"/>
      <c r="V638" s="108"/>
      <c r="W638" s="108"/>
      <c r="X638" s="108"/>
      <c r="Y638" s="108"/>
      <c r="Z638" s="108"/>
      <c r="AA638" s="108"/>
      <c r="AB638" s="108"/>
      <c r="AC638" s="108"/>
      <c r="AD638" s="108"/>
      <c r="AE638" s="108"/>
      <c r="AF638" s="108"/>
      <c r="AG638" s="108"/>
      <c r="AH638" s="108"/>
      <c r="AI638" s="108"/>
      <c r="AJ638" s="108"/>
      <c r="AK638" s="108"/>
      <c r="AL638" s="108"/>
      <c r="AM638" s="108"/>
    </row>
    <row r="639" spans="1:39" x14ac:dyDescent="0.4">
      <c r="A639" s="107" t="s">
        <v>497</v>
      </c>
      <c r="B639" s="107" t="s">
        <v>3520</v>
      </c>
      <c r="C639" s="108" t="s">
        <v>2805</v>
      </c>
      <c r="D639" s="107" t="s">
        <v>2814</v>
      </c>
      <c r="E639" s="107" t="s">
        <v>2815</v>
      </c>
      <c r="F639" s="108"/>
      <c r="G639" s="108"/>
      <c r="H639" s="108"/>
      <c r="I639" s="108"/>
      <c r="J639" s="108"/>
      <c r="K639" s="108"/>
      <c r="L639" s="108"/>
      <c r="M639" s="108"/>
      <c r="N639" s="108" t="s">
        <v>1931</v>
      </c>
      <c r="O639" s="108"/>
      <c r="P639" s="108" t="s">
        <v>1931</v>
      </c>
      <c r="Q639" s="108"/>
      <c r="R639" s="108"/>
      <c r="S639" s="108"/>
      <c r="T639" s="108"/>
      <c r="U639" s="108"/>
      <c r="V639" s="108"/>
      <c r="W639" s="108"/>
      <c r="X639" s="108" t="s">
        <v>1931</v>
      </c>
      <c r="Y639" s="108"/>
      <c r="Z639" s="108" t="s">
        <v>1931</v>
      </c>
      <c r="AA639" s="108"/>
      <c r="AB639" s="108"/>
      <c r="AC639" s="108"/>
      <c r="AD639" s="108"/>
      <c r="AE639" s="108"/>
      <c r="AF639" s="108"/>
      <c r="AG639" s="108"/>
      <c r="AH639" s="108"/>
      <c r="AI639" s="108"/>
      <c r="AJ639" s="108" t="s">
        <v>1931</v>
      </c>
      <c r="AK639" s="108"/>
      <c r="AL639" s="108" t="s">
        <v>1931</v>
      </c>
      <c r="AM639" s="108"/>
    </row>
    <row r="640" spans="1:39" x14ac:dyDescent="0.4">
      <c r="A640" s="107" t="s">
        <v>497</v>
      </c>
      <c r="B640" s="107" t="s">
        <v>3520</v>
      </c>
      <c r="C640" s="108" t="s">
        <v>2805</v>
      </c>
      <c r="D640" s="107" t="s">
        <v>1257</v>
      </c>
      <c r="E640" s="107" t="s">
        <v>2816</v>
      </c>
      <c r="F640" s="108"/>
      <c r="G640" s="108"/>
      <c r="H640" s="108"/>
      <c r="I640" s="108"/>
      <c r="J640" s="108"/>
      <c r="K640" s="108"/>
      <c r="L640" s="108"/>
      <c r="M640" s="108"/>
      <c r="N640" s="108"/>
      <c r="O640" s="108" t="s">
        <v>1931</v>
      </c>
      <c r="P640" s="108"/>
      <c r="Q640" s="108"/>
      <c r="R640" s="108"/>
      <c r="S640" s="108"/>
      <c r="T640" s="108"/>
      <c r="U640" s="108"/>
      <c r="V640" s="108"/>
      <c r="W640" s="108"/>
      <c r="X640" s="108"/>
      <c r="Y640" s="108"/>
      <c r="Z640" s="108"/>
      <c r="AA640" s="108"/>
      <c r="AB640" s="108"/>
      <c r="AC640" s="108"/>
      <c r="AD640" s="108"/>
      <c r="AE640" s="108"/>
      <c r="AF640" s="108"/>
      <c r="AG640" s="108"/>
      <c r="AH640" s="108"/>
      <c r="AI640" s="108"/>
      <c r="AJ640" s="108"/>
      <c r="AK640" s="108"/>
      <c r="AL640" s="108"/>
      <c r="AM640" s="108"/>
    </row>
    <row r="641" spans="1:39" x14ac:dyDescent="0.4">
      <c r="A641" s="107" t="s">
        <v>497</v>
      </c>
      <c r="B641" s="107" t="s">
        <v>3520</v>
      </c>
      <c r="C641" s="108" t="s">
        <v>2805</v>
      </c>
      <c r="D641" s="107" t="s">
        <v>1249</v>
      </c>
      <c r="E641" s="107" t="s">
        <v>2817</v>
      </c>
      <c r="F641" s="108"/>
      <c r="G641" s="108"/>
      <c r="H641" s="108"/>
      <c r="I641" s="108"/>
      <c r="J641" s="108"/>
      <c r="K641" s="108"/>
      <c r="L641" s="108"/>
      <c r="M641" s="108"/>
      <c r="N641" s="108"/>
      <c r="O641" s="108" t="s">
        <v>1931</v>
      </c>
      <c r="P641" s="108"/>
      <c r="Q641" s="108"/>
      <c r="R641" s="108"/>
      <c r="S641" s="108"/>
      <c r="T641" s="108"/>
      <c r="U641" s="108"/>
      <c r="V641" s="108"/>
      <c r="W641" s="108"/>
      <c r="X641" s="108"/>
      <c r="Y641" s="108" t="s">
        <v>1931</v>
      </c>
      <c r="Z641" s="108"/>
      <c r="AA641" s="108"/>
      <c r="AB641" s="108"/>
      <c r="AC641" s="108"/>
      <c r="AD641" s="108"/>
      <c r="AE641" s="108"/>
      <c r="AF641" s="108"/>
      <c r="AG641" s="108"/>
      <c r="AH641" s="108"/>
      <c r="AI641" s="108"/>
      <c r="AJ641" s="108"/>
      <c r="AK641" s="108" t="s">
        <v>1931</v>
      </c>
      <c r="AL641" s="108"/>
      <c r="AM641" s="108"/>
    </row>
    <row r="642" spans="1:39" x14ac:dyDescent="0.4">
      <c r="A642" s="107" t="s">
        <v>497</v>
      </c>
      <c r="B642" s="107" t="s">
        <v>3520</v>
      </c>
      <c r="C642" s="108" t="s">
        <v>2805</v>
      </c>
      <c r="D642" s="107" t="s">
        <v>1258</v>
      </c>
      <c r="E642" s="107" t="s">
        <v>2818</v>
      </c>
      <c r="F642" s="108"/>
      <c r="G642" s="108"/>
      <c r="H642" s="108"/>
      <c r="I642" s="108"/>
      <c r="J642" s="108"/>
      <c r="K642" s="108"/>
      <c r="L642" s="108"/>
      <c r="M642" s="108"/>
      <c r="N642" s="108"/>
      <c r="O642" s="108" t="s">
        <v>1931</v>
      </c>
      <c r="P642" s="108" t="s">
        <v>1931</v>
      </c>
      <c r="Q642" s="108"/>
      <c r="R642" s="108"/>
      <c r="S642" s="108"/>
      <c r="T642" s="108"/>
      <c r="U642" s="108"/>
      <c r="V642" s="108"/>
      <c r="W642" s="108"/>
      <c r="X642" s="108"/>
      <c r="Y642" s="108"/>
      <c r="Z642" s="108"/>
      <c r="AA642" s="108"/>
      <c r="AB642" s="108"/>
      <c r="AC642" s="108"/>
      <c r="AD642" s="108"/>
      <c r="AE642" s="108"/>
      <c r="AF642" s="108"/>
      <c r="AG642" s="108"/>
      <c r="AH642" s="108"/>
      <c r="AI642" s="108"/>
      <c r="AJ642" s="108"/>
      <c r="AK642" s="108"/>
      <c r="AL642" s="108"/>
      <c r="AM642" s="108"/>
    </row>
    <row r="643" spans="1:39" x14ac:dyDescent="0.4">
      <c r="A643" s="107" t="s">
        <v>497</v>
      </c>
      <c r="B643" s="107" t="s">
        <v>3520</v>
      </c>
      <c r="C643" s="108" t="s">
        <v>2805</v>
      </c>
      <c r="D643" s="107" t="s">
        <v>1250</v>
      </c>
      <c r="E643" s="107" t="s">
        <v>2819</v>
      </c>
      <c r="F643" s="108"/>
      <c r="G643" s="108"/>
      <c r="H643" s="108"/>
      <c r="I643" s="108"/>
      <c r="J643" s="108"/>
      <c r="K643" s="108"/>
      <c r="L643" s="108"/>
      <c r="M643" s="108"/>
      <c r="N643" s="108"/>
      <c r="O643" s="108" t="s">
        <v>1931</v>
      </c>
      <c r="P643" s="108" t="s">
        <v>1931</v>
      </c>
      <c r="Q643" s="108"/>
      <c r="R643" s="108"/>
      <c r="S643" s="108"/>
      <c r="T643" s="108"/>
      <c r="U643" s="108"/>
      <c r="V643" s="108"/>
      <c r="W643" s="108"/>
      <c r="X643" s="108"/>
      <c r="Y643" s="108" t="s">
        <v>1931</v>
      </c>
      <c r="Z643" s="108" t="s">
        <v>1931</v>
      </c>
      <c r="AA643" s="108"/>
      <c r="AB643" s="108"/>
      <c r="AC643" s="108"/>
      <c r="AD643" s="108"/>
      <c r="AE643" s="108"/>
      <c r="AF643" s="108"/>
      <c r="AG643" s="108"/>
      <c r="AH643" s="108"/>
      <c r="AI643" s="108"/>
      <c r="AJ643" s="108"/>
      <c r="AK643" s="108" t="s">
        <v>1931</v>
      </c>
      <c r="AL643" s="108" t="s">
        <v>1931</v>
      </c>
      <c r="AM643" s="108"/>
    </row>
    <row r="644" spans="1:39" x14ac:dyDescent="0.4">
      <c r="A644" s="107" t="s">
        <v>497</v>
      </c>
      <c r="B644" s="107" t="s">
        <v>3520</v>
      </c>
      <c r="C644" s="108" t="s">
        <v>2805</v>
      </c>
      <c r="D644" s="107" t="s">
        <v>1259</v>
      </c>
      <c r="E644" s="107" t="s">
        <v>2820</v>
      </c>
      <c r="F644" s="108"/>
      <c r="G644" s="108"/>
      <c r="H644" s="108"/>
      <c r="I644" s="108"/>
      <c r="J644" s="108"/>
      <c r="K644" s="108"/>
      <c r="L644" s="108"/>
      <c r="M644" s="108"/>
      <c r="N644" s="108"/>
      <c r="O644" s="108" t="s">
        <v>1931</v>
      </c>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row>
    <row r="645" spans="1:39" x14ac:dyDescent="0.4">
      <c r="A645" s="107" t="s">
        <v>497</v>
      </c>
      <c r="B645" s="107" t="s">
        <v>3520</v>
      </c>
      <c r="C645" s="108" t="s">
        <v>2805</v>
      </c>
      <c r="D645" s="107" t="s">
        <v>1251</v>
      </c>
      <c r="E645" s="107" t="s">
        <v>2821</v>
      </c>
      <c r="F645" s="108"/>
      <c r="G645" s="108"/>
      <c r="H645" s="108"/>
      <c r="I645" s="108"/>
      <c r="J645" s="108"/>
      <c r="K645" s="108"/>
      <c r="L645" s="108"/>
      <c r="M645" s="108"/>
      <c r="N645" s="108"/>
      <c r="O645" s="108" t="s">
        <v>1931</v>
      </c>
      <c r="P645" s="108"/>
      <c r="Q645" s="108"/>
      <c r="R645" s="108"/>
      <c r="S645" s="108"/>
      <c r="T645" s="108"/>
      <c r="U645" s="108"/>
      <c r="V645" s="108"/>
      <c r="W645" s="108"/>
      <c r="X645" s="108"/>
      <c r="Y645" s="108" t="s">
        <v>1931</v>
      </c>
      <c r="Z645" s="108"/>
      <c r="AA645" s="108"/>
      <c r="AB645" s="108"/>
      <c r="AC645" s="108"/>
      <c r="AD645" s="108"/>
      <c r="AE645" s="108"/>
      <c r="AF645" s="108"/>
      <c r="AG645" s="108"/>
      <c r="AH645" s="108"/>
      <c r="AI645" s="108"/>
      <c r="AJ645" s="108"/>
      <c r="AK645" s="108" t="s">
        <v>1931</v>
      </c>
      <c r="AL645" s="108"/>
      <c r="AM645" s="108"/>
    </row>
    <row r="646" spans="1:39" x14ac:dyDescent="0.4">
      <c r="A646" s="107" t="s">
        <v>497</v>
      </c>
      <c r="B646" s="107" t="s">
        <v>3519</v>
      </c>
      <c r="C646" s="108" t="s">
        <v>2805</v>
      </c>
      <c r="D646" s="107" t="s">
        <v>1867</v>
      </c>
      <c r="E646" s="107" t="s">
        <v>2842</v>
      </c>
      <c r="F646" s="108"/>
      <c r="G646" s="108"/>
      <c r="H646" s="108"/>
      <c r="I646" s="108"/>
      <c r="J646" s="108"/>
      <c r="K646" s="108"/>
      <c r="L646" s="108"/>
      <c r="M646" s="108"/>
      <c r="N646" s="108"/>
      <c r="O646" s="108" t="s">
        <v>1931</v>
      </c>
      <c r="P646" s="108" t="s">
        <v>1931</v>
      </c>
      <c r="Q646" s="108"/>
      <c r="R646" s="108"/>
      <c r="S646" s="108"/>
      <c r="T646" s="108"/>
      <c r="U646" s="108"/>
      <c r="V646" s="108"/>
      <c r="W646" s="108"/>
      <c r="X646" s="108"/>
      <c r="Y646" s="108"/>
      <c r="Z646" s="108"/>
      <c r="AA646" s="108"/>
      <c r="AB646" s="108"/>
      <c r="AC646" s="108"/>
      <c r="AD646" s="108"/>
      <c r="AE646" s="108"/>
      <c r="AF646" s="108"/>
      <c r="AG646" s="108"/>
      <c r="AH646" s="108"/>
      <c r="AI646" s="108"/>
      <c r="AJ646" s="108"/>
      <c r="AK646" s="108"/>
      <c r="AL646" s="108"/>
      <c r="AM646" s="108"/>
    </row>
    <row r="647" spans="1:39" x14ac:dyDescent="0.4">
      <c r="A647" s="107" t="s">
        <v>497</v>
      </c>
      <c r="B647" s="107" t="s">
        <v>3519</v>
      </c>
      <c r="C647" s="108" t="s">
        <v>2805</v>
      </c>
      <c r="D647" s="107" t="s">
        <v>1868</v>
      </c>
      <c r="E647" s="107" t="s">
        <v>2843</v>
      </c>
      <c r="F647" s="108"/>
      <c r="G647" s="108"/>
      <c r="H647" s="108"/>
      <c r="I647" s="108"/>
      <c r="J647" s="108"/>
      <c r="K647" s="108"/>
      <c r="L647" s="108"/>
      <c r="M647" s="108"/>
      <c r="N647" s="108"/>
      <c r="O647" s="108" t="s">
        <v>1931</v>
      </c>
      <c r="P647" s="108" t="s">
        <v>1931</v>
      </c>
      <c r="Q647" s="108"/>
      <c r="R647" s="108"/>
      <c r="S647" s="108"/>
      <c r="T647" s="108"/>
      <c r="U647" s="108"/>
      <c r="V647" s="108"/>
      <c r="W647" s="108"/>
      <c r="X647" s="108"/>
      <c r="Y647" s="108" t="s">
        <v>1931</v>
      </c>
      <c r="Z647" s="108" t="s">
        <v>1931</v>
      </c>
      <c r="AA647" s="108"/>
      <c r="AB647" s="108"/>
      <c r="AC647" s="108"/>
      <c r="AD647" s="108"/>
      <c r="AE647" s="108"/>
      <c r="AF647" s="108"/>
      <c r="AG647" s="108"/>
      <c r="AH647" s="108"/>
      <c r="AI647" s="108"/>
      <c r="AJ647" s="108"/>
      <c r="AK647" s="108" t="s">
        <v>1931</v>
      </c>
      <c r="AL647" s="108" t="s">
        <v>1931</v>
      </c>
      <c r="AM647" s="108"/>
    </row>
    <row r="648" spans="1:39" x14ac:dyDescent="0.4">
      <c r="A648" s="107" t="s">
        <v>497</v>
      </c>
      <c r="B648" s="107" t="s">
        <v>3520</v>
      </c>
      <c r="C648" s="108" t="s">
        <v>2805</v>
      </c>
      <c r="D648" s="107" t="s">
        <v>2822</v>
      </c>
      <c r="E648" s="107" t="s">
        <v>2823</v>
      </c>
      <c r="F648" s="108"/>
      <c r="G648" s="108"/>
      <c r="H648" s="108"/>
      <c r="I648" s="108"/>
      <c r="J648" s="108"/>
      <c r="K648" s="108"/>
      <c r="L648" s="108"/>
      <c r="M648" s="108"/>
      <c r="N648" s="108"/>
      <c r="O648" s="108" t="s">
        <v>1931</v>
      </c>
      <c r="P648" s="108"/>
      <c r="Q648" s="108"/>
      <c r="R648" s="108"/>
      <c r="S648" s="108"/>
      <c r="T648" s="108"/>
      <c r="U648" s="108"/>
      <c r="V648" s="108"/>
      <c r="W648" s="108"/>
      <c r="X648" s="108"/>
      <c r="Y648" s="108"/>
      <c r="Z648" s="108"/>
      <c r="AA648" s="108"/>
      <c r="AB648" s="108"/>
      <c r="AC648" s="108"/>
      <c r="AD648" s="108"/>
      <c r="AE648" s="108"/>
      <c r="AF648" s="108"/>
      <c r="AG648" s="108"/>
      <c r="AH648" s="108"/>
      <c r="AI648" s="108"/>
      <c r="AJ648" s="108"/>
      <c r="AK648" s="108"/>
      <c r="AL648" s="108"/>
      <c r="AM648" s="108"/>
    </row>
    <row r="649" spans="1:39" x14ac:dyDescent="0.4">
      <c r="A649" s="107" t="s">
        <v>497</v>
      </c>
      <c r="B649" s="107" t="s">
        <v>3520</v>
      </c>
      <c r="C649" s="108" t="s">
        <v>2805</v>
      </c>
      <c r="D649" s="107" t="s">
        <v>2824</v>
      </c>
      <c r="E649" s="107" t="s">
        <v>2825</v>
      </c>
      <c r="F649" s="108"/>
      <c r="G649" s="108"/>
      <c r="H649" s="108"/>
      <c r="I649" s="108"/>
      <c r="J649" s="108"/>
      <c r="K649" s="108"/>
      <c r="L649" s="108"/>
      <c r="M649" s="108"/>
      <c r="N649" s="108"/>
      <c r="O649" s="108" t="s">
        <v>1931</v>
      </c>
      <c r="P649" s="108"/>
      <c r="Q649" s="108"/>
      <c r="R649" s="108"/>
      <c r="S649" s="108"/>
      <c r="T649" s="108"/>
      <c r="U649" s="108"/>
      <c r="V649" s="108"/>
      <c r="W649" s="108"/>
      <c r="X649" s="108"/>
      <c r="Y649" s="108" t="s">
        <v>1931</v>
      </c>
      <c r="Z649" s="108"/>
      <c r="AA649" s="108"/>
      <c r="AB649" s="108"/>
      <c r="AC649" s="108"/>
      <c r="AD649" s="108"/>
      <c r="AE649" s="108"/>
      <c r="AF649" s="108"/>
      <c r="AG649" s="108"/>
      <c r="AH649" s="108"/>
      <c r="AI649" s="108"/>
      <c r="AJ649" s="108"/>
      <c r="AK649" s="108" t="s">
        <v>1931</v>
      </c>
      <c r="AL649" s="108"/>
      <c r="AM649" s="108"/>
    </row>
    <row r="650" spans="1:39" x14ac:dyDescent="0.4">
      <c r="A650" s="107" t="s">
        <v>497</v>
      </c>
      <c r="B650" s="107" t="s">
        <v>3520</v>
      </c>
      <c r="C650" s="108" t="s">
        <v>2805</v>
      </c>
      <c r="D650" s="107" t="s">
        <v>1260</v>
      </c>
      <c r="E650" s="107" t="s">
        <v>2826</v>
      </c>
      <c r="F650" s="108"/>
      <c r="G650" s="108"/>
      <c r="H650" s="108"/>
      <c r="I650" s="108"/>
      <c r="J650" s="108"/>
      <c r="K650" s="108"/>
      <c r="L650" s="108"/>
      <c r="M650" s="108"/>
      <c r="N650" s="108"/>
      <c r="O650" s="108" t="s">
        <v>1931</v>
      </c>
      <c r="P650" s="108" t="s">
        <v>1931</v>
      </c>
      <c r="Q650" s="108"/>
      <c r="R650" s="108"/>
      <c r="S650" s="108"/>
      <c r="T650" s="108"/>
      <c r="U650" s="108"/>
      <c r="V650" s="108"/>
      <c r="W650" s="108"/>
      <c r="X650" s="108"/>
      <c r="Y650" s="108"/>
      <c r="Z650" s="108"/>
      <c r="AA650" s="108"/>
      <c r="AB650" s="108"/>
      <c r="AC650" s="108"/>
      <c r="AD650" s="108"/>
      <c r="AE650" s="108"/>
      <c r="AF650" s="108"/>
      <c r="AG650" s="108"/>
      <c r="AH650" s="108"/>
      <c r="AI650" s="108"/>
      <c r="AJ650" s="108"/>
      <c r="AK650" s="108"/>
      <c r="AL650" s="108"/>
      <c r="AM650" s="108"/>
    </row>
    <row r="651" spans="1:39" x14ac:dyDescent="0.4">
      <c r="A651" s="107" t="s">
        <v>497</v>
      </c>
      <c r="B651" s="107" t="s">
        <v>3520</v>
      </c>
      <c r="C651" s="108" t="s">
        <v>2805</v>
      </c>
      <c r="D651" s="107" t="s">
        <v>1252</v>
      </c>
      <c r="E651" s="107" t="s">
        <v>2827</v>
      </c>
      <c r="F651" s="108"/>
      <c r="G651" s="108"/>
      <c r="H651" s="108"/>
      <c r="I651" s="108"/>
      <c r="J651" s="108"/>
      <c r="K651" s="108"/>
      <c r="L651" s="108"/>
      <c r="M651" s="108"/>
      <c r="N651" s="108"/>
      <c r="O651" s="108" t="s">
        <v>1931</v>
      </c>
      <c r="P651" s="108" t="s">
        <v>1931</v>
      </c>
      <c r="Q651" s="108"/>
      <c r="R651" s="108"/>
      <c r="S651" s="108"/>
      <c r="T651" s="108"/>
      <c r="U651" s="108"/>
      <c r="V651" s="108"/>
      <c r="W651" s="108"/>
      <c r="X651" s="108"/>
      <c r="Y651" s="108" t="s">
        <v>1931</v>
      </c>
      <c r="Z651" s="108" t="s">
        <v>1931</v>
      </c>
      <c r="AA651" s="108"/>
      <c r="AB651" s="108"/>
      <c r="AC651" s="108"/>
      <c r="AD651" s="108"/>
      <c r="AE651" s="108"/>
      <c r="AF651" s="108"/>
      <c r="AG651" s="108"/>
      <c r="AH651" s="108"/>
      <c r="AI651" s="108"/>
      <c r="AJ651" s="108"/>
      <c r="AK651" s="108" t="s">
        <v>1931</v>
      </c>
      <c r="AL651" s="108" t="s">
        <v>1931</v>
      </c>
      <c r="AM651" s="108"/>
    </row>
    <row r="652" spans="1:39" x14ac:dyDescent="0.4">
      <c r="A652" s="107" t="s">
        <v>497</v>
      </c>
      <c r="B652" s="107" t="s">
        <v>3519</v>
      </c>
      <c r="C652" s="108" t="s">
        <v>2805</v>
      </c>
      <c r="D652" s="107" t="s">
        <v>1869</v>
      </c>
      <c r="E652" s="107" t="s">
        <v>2844</v>
      </c>
      <c r="F652" s="108"/>
      <c r="G652" s="108"/>
      <c r="H652" s="108"/>
      <c r="I652" s="108"/>
      <c r="J652" s="108"/>
      <c r="K652" s="108"/>
      <c r="L652" s="108"/>
      <c r="M652" s="108"/>
      <c r="N652" s="108"/>
      <c r="O652" s="108" t="s">
        <v>1931</v>
      </c>
      <c r="P652" s="108"/>
      <c r="Q652" s="108"/>
      <c r="R652" s="108"/>
      <c r="S652" s="108"/>
      <c r="T652" s="108"/>
      <c r="U652" s="108"/>
      <c r="V652" s="108"/>
      <c r="W652" s="108"/>
      <c r="X652" s="108"/>
      <c r="Y652" s="108"/>
      <c r="Z652" s="108"/>
      <c r="AA652" s="108"/>
      <c r="AB652" s="108"/>
      <c r="AC652" s="108"/>
      <c r="AD652" s="108"/>
      <c r="AE652" s="108"/>
      <c r="AF652" s="108"/>
      <c r="AG652" s="108"/>
      <c r="AH652" s="108"/>
      <c r="AI652" s="108"/>
      <c r="AJ652" s="108"/>
      <c r="AK652" s="108"/>
      <c r="AL652" s="108"/>
      <c r="AM652" s="108"/>
    </row>
    <row r="653" spans="1:39" x14ac:dyDescent="0.4">
      <c r="A653" s="107" t="s">
        <v>497</v>
      </c>
      <c r="B653" s="107" t="s">
        <v>3519</v>
      </c>
      <c r="C653" s="108" t="s">
        <v>2805</v>
      </c>
      <c r="D653" s="107" t="s">
        <v>1870</v>
      </c>
      <c r="E653" s="107" t="s">
        <v>2845</v>
      </c>
      <c r="F653" s="108"/>
      <c r="G653" s="108"/>
      <c r="H653" s="108"/>
      <c r="I653" s="108"/>
      <c r="J653" s="108"/>
      <c r="K653" s="108"/>
      <c r="L653" s="108"/>
      <c r="M653" s="108"/>
      <c r="N653" s="108"/>
      <c r="O653" s="108" t="s">
        <v>1931</v>
      </c>
      <c r="P653" s="108"/>
      <c r="Q653" s="108"/>
      <c r="R653" s="108"/>
      <c r="S653" s="108"/>
      <c r="T653" s="108"/>
      <c r="U653" s="108"/>
      <c r="V653" s="108"/>
      <c r="W653" s="108"/>
      <c r="X653" s="108"/>
      <c r="Y653" s="108" t="s">
        <v>1931</v>
      </c>
      <c r="Z653" s="108"/>
      <c r="AA653" s="108"/>
      <c r="AB653" s="108"/>
      <c r="AC653" s="108"/>
      <c r="AD653" s="108"/>
      <c r="AE653" s="108"/>
      <c r="AF653" s="108"/>
      <c r="AG653" s="108"/>
      <c r="AH653" s="108"/>
      <c r="AI653" s="108"/>
      <c r="AJ653" s="108"/>
      <c r="AK653" s="108" t="s">
        <v>1931</v>
      </c>
      <c r="AL653" s="108"/>
      <c r="AM653" s="108"/>
    </row>
    <row r="654" spans="1:39" x14ac:dyDescent="0.4">
      <c r="A654" s="107" t="s">
        <v>497</v>
      </c>
      <c r="B654" s="107" t="s">
        <v>3520</v>
      </c>
      <c r="C654" s="108" t="s">
        <v>2805</v>
      </c>
      <c r="D654" s="107" t="s">
        <v>1261</v>
      </c>
      <c r="E654" s="107" t="s">
        <v>2828</v>
      </c>
      <c r="F654" s="108"/>
      <c r="G654" s="108"/>
      <c r="H654" s="108"/>
      <c r="I654" s="108"/>
      <c r="J654" s="108"/>
      <c r="K654" s="108"/>
      <c r="L654" s="108"/>
      <c r="M654" s="108"/>
      <c r="N654" s="108"/>
      <c r="O654" s="108" t="s">
        <v>1931</v>
      </c>
      <c r="P654" s="108"/>
      <c r="Q654" s="108"/>
      <c r="R654" s="108"/>
      <c r="S654" s="108"/>
      <c r="T654" s="108"/>
      <c r="U654" s="108"/>
      <c r="V654" s="108"/>
      <c r="W654" s="108"/>
      <c r="X654" s="108"/>
      <c r="Y654" s="108"/>
      <c r="Z654" s="108"/>
      <c r="AA654" s="108"/>
      <c r="AB654" s="108"/>
      <c r="AC654" s="108"/>
      <c r="AD654" s="108"/>
      <c r="AE654" s="108"/>
      <c r="AF654" s="108"/>
      <c r="AG654" s="108"/>
      <c r="AH654" s="108"/>
      <c r="AI654" s="108"/>
      <c r="AJ654" s="108"/>
      <c r="AK654" s="108"/>
      <c r="AL654" s="108"/>
      <c r="AM654" s="108"/>
    </row>
    <row r="655" spans="1:39" x14ac:dyDescent="0.4">
      <c r="A655" s="107" t="s">
        <v>497</v>
      </c>
      <c r="B655" s="107" t="s">
        <v>3520</v>
      </c>
      <c r="C655" s="108" t="s">
        <v>2805</v>
      </c>
      <c r="D655" s="107" t="s">
        <v>1253</v>
      </c>
      <c r="E655" s="107" t="s">
        <v>2829</v>
      </c>
      <c r="F655" s="108"/>
      <c r="G655" s="108"/>
      <c r="H655" s="108"/>
      <c r="I655" s="108"/>
      <c r="J655" s="108"/>
      <c r="K655" s="108"/>
      <c r="L655" s="108"/>
      <c r="M655" s="108"/>
      <c r="N655" s="108"/>
      <c r="O655" s="108" t="s">
        <v>1931</v>
      </c>
      <c r="P655" s="108"/>
      <c r="Q655" s="108"/>
      <c r="R655" s="108"/>
      <c r="S655" s="108"/>
      <c r="T655" s="108"/>
      <c r="U655" s="108"/>
      <c r="V655" s="108"/>
      <c r="W655" s="108"/>
      <c r="X655" s="108"/>
      <c r="Y655" s="108" t="s">
        <v>1931</v>
      </c>
      <c r="Z655" s="108"/>
      <c r="AA655" s="108"/>
      <c r="AB655" s="108"/>
      <c r="AC655" s="108"/>
      <c r="AD655" s="108"/>
      <c r="AE655" s="108"/>
      <c r="AF655" s="108"/>
      <c r="AG655" s="108"/>
      <c r="AH655" s="108"/>
      <c r="AI655" s="108"/>
      <c r="AJ655" s="108"/>
      <c r="AK655" s="108" t="s">
        <v>1931</v>
      </c>
      <c r="AL655" s="108"/>
      <c r="AM655" s="108"/>
    </row>
    <row r="656" spans="1:39" x14ac:dyDescent="0.4">
      <c r="A656" s="107" t="s">
        <v>497</v>
      </c>
      <c r="B656" s="107" t="s">
        <v>3520</v>
      </c>
      <c r="C656" s="108" t="s">
        <v>2805</v>
      </c>
      <c r="D656" s="107" t="s">
        <v>1262</v>
      </c>
      <c r="E656" s="107" t="s">
        <v>2830</v>
      </c>
      <c r="F656" s="108"/>
      <c r="G656" s="108"/>
      <c r="H656" s="108"/>
      <c r="I656" s="108"/>
      <c r="J656" s="108"/>
      <c r="K656" s="108"/>
      <c r="L656" s="108"/>
      <c r="M656" s="108"/>
      <c r="N656" s="108"/>
      <c r="O656" s="108" t="s">
        <v>1931</v>
      </c>
      <c r="P656" s="108"/>
      <c r="Q656" s="108"/>
      <c r="R656" s="108"/>
      <c r="S656" s="108"/>
      <c r="T656" s="108"/>
      <c r="U656" s="108"/>
      <c r="V656" s="108"/>
      <c r="W656" s="108"/>
      <c r="X656" s="108"/>
      <c r="Y656" s="108"/>
      <c r="Z656" s="108"/>
      <c r="AA656" s="108"/>
      <c r="AB656" s="108"/>
      <c r="AC656" s="108"/>
      <c r="AD656" s="108"/>
      <c r="AE656" s="108"/>
      <c r="AF656" s="108"/>
      <c r="AG656" s="108"/>
      <c r="AH656" s="108"/>
      <c r="AI656" s="108"/>
      <c r="AJ656" s="108"/>
      <c r="AK656" s="108"/>
      <c r="AL656" s="108"/>
      <c r="AM656" s="108"/>
    </row>
    <row r="657" spans="1:39" x14ac:dyDescent="0.4">
      <c r="A657" s="107" t="s">
        <v>497</v>
      </c>
      <c r="B657" s="107" t="s">
        <v>3520</v>
      </c>
      <c r="C657" s="108" t="s">
        <v>2805</v>
      </c>
      <c r="D657" s="107" t="s">
        <v>1254</v>
      </c>
      <c r="E657" s="107" t="s">
        <v>2831</v>
      </c>
      <c r="F657" s="108"/>
      <c r="G657" s="108"/>
      <c r="H657" s="108"/>
      <c r="I657" s="108"/>
      <c r="J657" s="108"/>
      <c r="K657" s="108"/>
      <c r="L657" s="108"/>
      <c r="M657" s="108"/>
      <c r="N657" s="108"/>
      <c r="O657" s="108" t="s">
        <v>1931</v>
      </c>
      <c r="P657" s="108"/>
      <c r="Q657" s="108"/>
      <c r="R657" s="108"/>
      <c r="S657" s="108"/>
      <c r="T657" s="108"/>
      <c r="U657" s="108"/>
      <c r="V657" s="108"/>
      <c r="W657" s="108"/>
      <c r="X657" s="108"/>
      <c r="Y657" s="108" t="s">
        <v>1931</v>
      </c>
      <c r="Z657" s="108"/>
      <c r="AA657" s="108"/>
      <c r="AB657" s="108"/>
      <c r="AC657" s="108"/>
      <c r="AD657" s="108"/>
      <c r="AE657" s="108"/>
      <c r="AF657" s="108"/>
      <c r="AG657" s="108"/>
      <c r="AH657" s="108"/>
      <c r="AI657" s="108"/>
      <c r="AJ657" s="108"/>
      <c r="AK657" s="108" t="s">
        <v>1931</v>
      </c>
      <c r="AL657" s="108"/>
      <c r="AM657" s="108"/>
    </row>
    <row r="658" spans="1:39" x14ac:dyDescent="0.4">
      <c r="A658" s="107" t="s">
        <v>497</v>
      </c>
      <c r="B658" s="107" t="s">
        <v>3519</v>
      </c>
      <c r="C658" s="108" t="s">
        <v>2805</v>
      </c>
      <c r="D658" s="107" t="s">
        <v>2846</v>
      </c>
      <c r="E658" s="107" t="s">
        <v>2847</v>
      </c>
      <c r="F658" s="108"/>
      <c r="G658" s="108"/>
      <c r="H658" s="108"/>
      <c r="I658" s="108"/>
      <c r="J658" s="108"/>
      <c r="K658" s="108"/>
      <c r="L658" s="108"/>
      <c r="M658" s="108"/>
      <c r="N658" s="108"/>
      <c r="O658" s="108" t="s">
        <v>1931</v>
      </c>
      <c r="P658" s="108" t="s">
        <v>1931</v>
      </c>
      <c r="Q658" s="108"/>
      <c r="R658" s="108"/>
      <c r="S658" s="108"/>
      <c r="T658" s="108"/>
      <c r="U658" s="108"/>
      <c r="V658" s="108"/>
      <c r="W658" s="108"/>
      <c r="X658" s="108"/>
      <c r="Y658" s="108"/>
      <c r="Z658" s="108"/>
      <c r="AA658" s="108"/>
      <c r="AB658" s="108"/>
      <c r="AC658" s="108"/>
      <c r="AD658" s="108"/>
      <c r="AE658" s="108"/>
      <c r="AF658" s="108"/>
      <c r="AG658" s="108"/>
      <c r="AH658" s="108"/>
      <c r="AI658" s="108"/>
      <c r="AJ658" s="108"/>
      <c r="AK658" s="108"/>
      <c r="AL658" s="108"/>
      <c r="AM658" s="108"/>
    </row>
    <row r="659" spans="1:39" x14ac:dyDescent="0.4">
      <c r="A659" s="107" t="s">
        <v>497</v>
      </c>
      <c r="B659" s="107" t="s">
        <v>3519</v>
      </c>
      <c r="C659" s="108" t="s">
        <v>2805</v>
      </c>
      <c r="D659" s="107" t="s">
        <v>2848</v>
      </c>
      <c r="E659" s="107" t="s">
        <v>2849</v>
      </c>
      <c r="F659" s="108"/>
      <c r="G659" s="108"/>
      <c r="H659" s="108"/>
      <c r="I659" s="108"/>
      <c r="J659" s="108"/>
      <c r="K659" s="108"/>
      <c r="L659" s="108"/>
      <c r="M659" s="108"/>
      <c r="N659" s="108"/>
      <c r="O659" s="108" t="s">
        <v>1931</v>
      </c>
      <c r="P659" s="108" t="s">
        <v>1931</v>
      </c>
      <c r="Q659" s="108"/>
      <c r="R659" s="108"/>
      <c r="S659" s="108"/>
      <c r="T659" s="108"/>
      <c r="U659" s="108"/>
      <c r="V659" s="108"/>
      <c r="W659" s="108"/>
      <c r="X659" s="108"/>
      <c r="Y659" s="108" t="s">
        <v>1931</v>
      </c>
      <c r="Z659" s="108" t="s">
        <v>1931</v>
      </c>
      <c r="AA659" s="108"/>
      <c r="AB659" s="108"/>
      <c r="AC659" s="108"/>
      <c r="AD659" s="108"/>
      <c r="AE659" s="108"/>
      <c r="AF659" s="108"/>
      <c r="AG659" s="108"/>
      <c r="AH659" s="108"/>
      <c r="AI659" s="108"/>
      <c r="AJ659" s="108"/>
      <c r="AK659" s="108" t="s">
        <v>1931</v>
      </c>
      <c r="AL659" s="108" t="s">
        <v>1931</v>
      </c>
      <c r="AM659" s="108"/>
    </row>
    <row r="660" spans="1:39" x14ac:dyDescent="0.4">
      <c r="A660" s="107" t="s">
        <v>497</v>
      </c>
      <c r="B660" s="107" t="s">
        <v>3520</v>
      </c>
      <c r="C660" s="108" t="s">
        <v>2805</v>
      </c>
      <c r="D660" s="107" t="s">
        <v>1263</v>
      </c>
      <c r="E660" s="107" t="s">
        <v>2832</v>
      </c>
      <c r="F660" s="108"/>
      <c r="G660" s="108"/>
      <c r="H660" s="108"/>
      <c r="I660" s="108"/>
      <c r="J660" s="108"/>
      <c r="K660" s="108"/>
      <c r="L660" s="108"/>
      <c r="M660" s="108"/>
      <c r="N660" s="108"/>
      <c r="O660" s="108" t="s">
        <v>1931</v>
      </c>
      <c r="P660" s="108"/>
      <c r="Q660" s="108"/>
      <c r="R660" s="108"/>
      <c r="S660" s="108"/>
      <c r="T660" s="108"/>
      <c r="U660" s="108"/>
      <c r="V660" s="108"/>
      <c r="W660" s="108"/>
      <c r="X660" s="108"/>
      <c r="Y660" s="108"/>
      <c r="Z660" s="108"/>
      <c r="AA660" s="108"/>
      <c r="AB660" s="108"/>
      <c r="AC660" s="108"/>
      <c r="AD660" s="108"/>
      <c r="AE660" s="108"/>
      <c r="AF660" s="108"/>
      <c r="AG660" s="108"/>
      <c r="AH660" s="108"/>
      <c r="AI660" s="108"/>
      <c r="AJ660" s="108"/>
      <c r="AK660" s="108"/>
      <c r="AL660" s="108"/>
      <c r="AM660" s="108"/>
    </row>
    <row r="661" spans="1:39" x14ac:dyDescent="0.4">
      <c r="A661" s="107" t="s">
        <v>497</v>
      </c>
      <c r="B661" s="107" t="s">
        <v>3520</v>
      </c>
      <c r="C661" s="108" t="s">
        <v>2805</v>
      </c>
      <c r="D661" s="107" t="s">
        <v>1255</v>
      </c>
      <c r="E661" s="107" t="s">
        <v>2833</v>
      </c>
      <c r="F661" s="108"/>
      <c r="G661" s="108"/>
      <c r="H661" s="108"/>
      <c r="I661" s="108"/>
      <c r="J661" s="108"/>
      <c r="K661" s="108"/>
      <c r="L661" s="108"/>
      <c r="M661" s="108"/>
      <c r="N661" s="108"/>
      <c r="O661" s="108" t="s">
        <v>1931</v>
      </c>
      <c r="P661" s="108"/>
      <c r="Q661" s="108"/>
      <c r="R661" s="108"/>
      <c r="S661" s="108"/>
      <c r="T661" s="108"/>
      <c r="U661" s="108"/>
      <c r="V661" s="108"/>
      <c r="W661" s="108"/>
      <c r="X661" s="108"/>
      <c r="Y661" s="108" t="s">
        <v>1931</v>
      </c>
      <c r="Z661" s="108"/>
      <c r="AA661" s="108"/>
      <c r="AB661" s="108"/>
      <c r="AC661" s="108"/>
      <c r="AD661" s="108"/>
      <c r="AE661" s="108"/>
      <c r="AF661" s="108"/>
      <c r="AG661" s="108"/>
      <c r="AH661" s="108"/>
      <c r="AI661" s="108"/>
      <c r="AJ661" s="108"/>
      <c r="AK661" s="108" t="s">
        <v>1931</v>
      </c>
      <c r="AL661" s="108"/>
      <c r="AM661" s="108"/>
    </row>
    <row r="662" spans="1:39" x14ac:dyDescent="0.4">
      <c r="A662" s="107" t="s">
        <v>71</v>
      </c>
      <c r="B662" s="107" t="s">
        <v>1995</v>
      </c>
      <c r="C662" s="108" t="s">
        <v>1996</v>
      </c>
      <c r="D662" s="107" t="s">
        <v>1012</v>
      </c>
      <c r="E662" s="107" t="s">
        <v>1013</v>
      </c>
      <c r="F662" s="108"/>
      <c r="G662" s="108" t="s">
        <v>1931</v>
      </c>
      <c r="H662" s="108"/>
      <c r="I662" s="108"/>
      <c r="J662" s="108"/>
      <c r="K662" s="108" t="s">
        <v>1931</v>
      </c>
      <c r="L662" s="108"/>
      <c r="M662" s="108" t="s">
        <v>1931</v>
      </c>
      <c r="N662" s="108"/>
      <c r="O662" s="108" t="s">
        <v>1931</v>
      </c>
      <c r="P662" s="108"/>
      <c r="Q662" s="108"/>
      <c r="R662" s="108"/>
      <c r="S662" s="108"/>
      <c r="T662" s="108"/>
      <c r="U662" s="108"/>
      <c r="V662" s="108"/>
      <c r="W662" s="108"/>
      <c r="X662" s="108"/>
      <c r="Y662" s="108"/>
      <c r="Z662" s="108"/>
      <c r="AA662" s="108"/>
      <c r="AB662" s="108"/>
      <c r="AC662" s="108" t="s">
        <v>1931</v>
      </c>
      <c r="AD662" s="108"/>
      <c r="AE662" s="108"/>
      <c r="AF662" s="108"/>
      <c r="AG662" s="108" t="s">
        <v>1931</v>
      </c>
      <c r="AH662" s="108"/>
      <c r="AI662" s="108" t="s">
        <v>1931</v>
      </c>
      <c r="AJ662" s="108"/>
      <c r="AK662" s="108" t="s">
        <v>1931</v>
      </c>
      <c r="AL662" s="108"/>
      <c r="AM662" s="108"/>
    </row>
    <row r="663" spans="1:39" x14ac:dyDescent="0.4">
      <c r="A663" s="107" t="s">
        <v>71</v>
      </c>
      <c r="B663" s="107" t="s">
        <v>1995</v>
      </c>
      <c r="C663" s="108" t="s">
        <v>1996</v>
      </c>
      <c r="D663" s="107" t="s">
        <v>1014</v>
      </c>
      <c r="E663" s="107" t="s">
        <v>1015</v>
      </c>
      <c r="F663" s="108"/>
      <c r="G663" s="108" t="s">
        <v>1931</v>
      </c>
      <c r="H663" s="108"/>
      <c r="I663" s="108"/>
      <c r="J663" s="108"/>
      <c r="K663" s="108" t="s">
        <v>1931</v>
      </c>
      <c r="L663" s="108"/>
      <c r="M663" s="108" t="s">
        <v>1931</v>
      </c>
      <c r="N663" s="108"/>
      <c r="O663" s="108" t="s">
        <v>1931</v>
      </c>
      <c r="P663" s="108"/>
      <c r="Q663" s="108"/>
      <c r="R663" s="108"/>
      <c r="S663" s="108"/>
      <c r="T663" s="108"/>
      <c r="U663" s="108"/>
      <c r="V663" s="108"/>
      <c r="W663" s="108"/>
      <c r="X663" s="108"/>
      <c r="Y663" s="108"/>
      <c r="Z663" s="108"/>
      <c r="AA663" s="108"/>
      <c r="AB663" s="108"/>
      <c r="AC663" s="108" t="s">
        <v>1931</v>
      </c>
      <c r="AD663" s="108"/>
      <c r="AE663" s="108"/>
      <c r="AF663" s="108"/>
      <c r="AG663" s="108" t="s">
        <v>1931</v>
      </c>
      <c r="AH663" s="108"/>
      <c r="AI663" s="108" t="s">
        <v>1931</v>
      </c>
      <c r="AJ663" s="108"/>
      <c r="AK663" s="108" t="s">
        <v>1931</v>
      </c>
      <c r="AL663" s="108"/>
      <c r="AM663" s="108"/>
    </row>
    <row r="664" spans="1:39" x14ac:dyDescent="0.4">
      <c r="A664" s="107" t="s">
        <v>71</v>
      </c>
      <c r="B664" s="107" t="s">
        <v>1995</v>
      </c>
      <c r="C664" s="108" t="s">
        <v>1996</v>
      </c>
      <c r="D664" s="107" t="s">
        <v>1016</v>
      </c>
      <c r="E664" s="107" t="s">
        <v>1017</v>
      </c>
      <c r="F664" s="108"/>
      <c r="G664" s="108" t="s">
        <v>1931</v>
      </c>
      <c r="H664" s="108"/>
      <c r="I664" s="108"/>
      <c r="J664" s="108"/>
      <c r="K664" s="108" t="s">
        <v>1931</v>
      </c>
      <c r="L664" s="108"/>
      <c r="M664" s="108" t="s">
        <v>1931</v>
      </c>
      <c r="N664" s="108"/>
      <c r="O664" s="108" t="s">
        <v>1931</v>
      </c>
      <c r="P664" s="108"/>
      <c r="Q664" s="108"/>
      <c r="R664" s="108"/>
      <c r="S664" s="108"/>
      <c r="T664" s="108"/>
      <c r="U664" s="108"/>
      <c r="V664" s="108"/>
      <c r="W664" s="108"/>
      <c r="X664" s="108"/>
      <c r="Y664" s="108"/>
      <c r="Z664" s="108"/>
      <c r="AA664" s="108"/>
      <c r="AB664" s="108"/>
      <c r="AC664" s="108" t="s">
        <v>1931</v>
      </c>
      <c r="AD664" s="108"/>
      <c r="AE664" s="108"/>
      <c r="AF664" s="108"/>
      <c r="AG664" s="108" t="s">
        <v>1931</v>
      </c>
      <c r="AH664" s="108"/>
      <c r="AI664" s="108" t="s">
        <v>1931</v>
      </c>
      <c r="AJ664" s="108"/>
      <c r="AK664" s="108" t="s">
        <v>1931</v>
      </c>
      <c r="AL664" s="108"/>
      <c r="AM664" s="108"/>
    </row>
    <row r="665" spans="1:39" x14ac:dyDescent="0.4">
      <c r="A665" s="107" t="s">
        <v>71</v>
      </c>
      <c r="B665" s="107" t="s">
        <v>1995</v>
      </c>
      <c r="C665" s="108" t="s">
        <v>1996</v>
      </c>
      <c r="D665" s="107" t="s">
        <v>1020</v>
      </c>
      <c r="E665" s="107" t="s">
        <v>1021</v>
      </c>
      <c r="F665" s="108"/>
      <c r="G665" s="108" t="s">
        <v>1931</v>
      </c>
      <c r="H665" s="108"/>
      <c r="I665" s="108"/>
      <c r="J665" s="108"/>
      <c r="K665" s="108" t="s">
        <v>1931</v>
      </c>
      <c r="L665" s="108"/>
      <c r="M665" s="108" t="s">
        <v>1931</v>
      </c>
      <c r="N665" s="108"/>
      <c r="O665" s="108" t="s">
        <v>1931</v>
      </c>
      <c r="P665" s="108"/>
      <c r="Q665" s="108"/>
      <c r="R665" s="108"/>
      <c r="S665" s="108"/>
      <c r="T665" s="108"/>
      <c r="U665" s="108"/>
      <c r="V665" s="108"/>
      <c r="W665" s="108"/>
      <c r="X665" s="108"/>
      <c r="Y665" s="108"/>
      <c r="Z665" s="108"/>
      <c r="AA665" s="108"/>
      <c r="AB665" s="108"/>
      <c r="AC665" s="108" t="s">
        <v>1931</v>
      </c>
      <c r="AD665" s="108"/>
      <c r="AE665" s="108"/>
      <c r="AF665" s="108"/>
      <c r="AG665" s="108" t="s">
        <v>1931</v>
      </c>
      <c r="AH665" s="108"/>
      <c r="AI665" s="108" t="s">
        <v>1931</v>
      </c>
      <c r="AJ665" s="108"/>
      <c r="AK665" s="108" t="s">
        <v>1931</v>
      </c>
      <c r="AL665" s="108"/>
      <c r="AM665" s="108"/>
    </row>
    <row r="666" spans="1:39" x14ac:dyDescent="0.4">
      <c r="A666" s="107" t="s">
        <v>71</v>
      </c>
      <c r="B666" s="107" t="s">
        <v>1995</v>
      </c>
      <c r="C666" s="108" t="s">
        <v>1996</v>
      </c>
      <c r="D666" s="107" t="s">
        <v>1018</v>
      </c>
      <c r="E666" s="107" t="s">
        <v>1019</v>
      </c>
      <c r="F666" s="108"/>
      <c r="G666" s="108" t="s">
        <v>1931</v>
      </c>
      <c r="H666" s="108"/>
      <c r="I666" s="108"/>
      <c r="J666" s="108"/>
      <c r="K666" s="108" t="s">
        <v>1931</v>
      </c>
      <c r="L666" s="108"/>
      <c r="M666" s="108" t="s">
        <v>1931</v>
      </c>
      <c r="N666" s="108"/>
      <c r="O666" s="108" t="s">
        <v>1931</v>
      </c>
      <c r="P666" s="108"/>
      <c r="Q666" s="108"/>
      <c r="R666" s="108"/>
      <c r="S666" s="108"/>
      <c r="T666" s="108"/>
      <c r="U666" s="108"/>
      <c r="V666" s="108"/>
      <c r="W666" s="108"/>
      <c r="X666" s="108"/>
      <c r="Y666" s="108"/>
      <c r="Z666" s="108"/>
      <c r="AA666" s="108"/>
      <c r="AB666" s="108"/>
      <c r="AC666" s="108" t="s">
        <v>1931</v>
      </c>
      <c r="AD666" s="108"/>
      <c r="AE666" s="108"/>
      <c r="AF666" s="108"/>
      <c r="AG666" s="108" t="s">
        <v>1931</v>
      </c>
      <c r="AH666" s="108"/>
      <c r="AI666" s="108" t="s">
        <v>1931</v>
      </c>
      <c r="AJ666" s="108"/>
      <c r="AK666" s="108" t="s">
        <v>1931</v>
      </c>
      <c r="AL666" s="108"/>
      <c r="AM666" s="108"/>
    </row>
    <row r="667" spans="1:39" x14ac:dyDescent="0.4">
      <c r="A667" s="107" t="s">
        <v>497</v>
      </c>
      <c r="B667" s="107" t="s">
        <v>3519</v>
      </c>
      <c r="C667" s="108" t="s">
        <v>2850</v>
      </c>
      <c r="D667" s="107" t="s">
        <v>1030</v>
      </c>
      <c r="E667" s="107" t="s">
        <v>1031</v>
      </c>
      <c r="F667" s="108" t="s">
        <v>1931</v>
      </c>
      <c r="G667" s="108" t="s">
        <v>1931</v>
      </c>
      <c r="H667" s="108" t="s">
        <v>1931</v>
      </c>
      <c r="I667" s="108" t="s">
        <v>1931</v>
      </c>
      <c r="J667" s="108" t="s">
        <v>1931</v>
      </c>
      <c r="K667" s="108" t="s">
        <v>1931</v>
      </c>
      <c r="L667" s="108" t="s">
        <v>1931</v>
      </c>
      <c r="M667" s="108" t="s">
        <v>1931</v>
      </c>
      <c r="N667" s="108" t="s">
        <v>1931</v>
      </c>
      <c r="O667" s="108" t="s">
        <v>1931</v>
      </c>
      <c r="P667" s="108" t="s">
        <v>1931</v>
      </c>
      <c r="Q667" s="108" t="s">
        <v>1931</v>
      </c>
      <c r="R667" s="108"/>
      <c r="S667" s="108"/>
      <c r="T667" s="108"/>
      <c r="U667" s="108"/>
      <c r="V667" s="108"/>
      <c r="W667" s="108"/>
      <c r="X667" s="108"/>
      <c r="Y667" s="108"/>
      <c r="Z667" s="108"/>
      <c r="AA667" s="108"/>
      <c r="AB667" s="108"/>
      <c r="AC667" s="108"/>
      <c r="AD667" s="108"/>
      <c r="AE667" s="108"/>
      <c r="AF667" s="108"/>
      <c r="AG667" s="108"/>
      <c r="AH667" s="108"/>
      <c r="AI667" s="108"/>
      <c r="AJ667" s="108"/>
      <c r="AK667" s="108"/>
      <c r="AL667" s="108"/>
      <c r="AM667" s="108"/>
    </row>
    <row r="668" spans="1:39" x14ac:dyDescent="0.4">
      <c r="A668" s="107" t="s">
        <v>497</v>
      </c>
      <c r="B668" s="107" t="s">
        <v>3519</v>
      </c>
      <c r="C668" s="108" t="s">
        <v>2850</v>
      </c>
      <c r="D668" s="107" t="s">
        <v>2851</v>
      </c>
      <c r="E668" s="107" t="s">
        <v>1071</v>
      </c>
      <c r="F668" s="108" t="s">
        <v>1931</v>
      </c>
      <c r="G668" s="108" t="s">
        <v>1931</v>
      </c>
      <c r="H668" s="108" t="s">
        <v>1931</v>
      </c>
      <c r="I668" s="108" t="s">
        <v>1931</v>
      </c>
      <c r="J668" s="108" t="s">
        <v>1931</v>
      </c>
      <c r="K668" s="108" t="s">
        <v>1931</v>
      </c>
      <c r="L668" s="108" t="s">
        <v>1931</v>
      </c>
      <c r="M668" s="108" t="s">
        <v>1931</v>
      </c>
      <c r="N668" s="108" t="s">
        <v>1931</v>
      </c>
      <c r="O668" s="108" t="s">
        <v>1931</v>
      </c>
      <c r="P668" s="108" t="s">
        <v>1931</v>
      </c>
      <c r="Q668" s="108" t="s">
        <v>1931</v>
      </c>
      <c r="R668" s="108"/>
      <c r="S668" s="108"/>
      <c r="T668" s="108"/>
      <c r="U668" s="108"/>
      <c r="V668" s="108"/>
      <c r="W668" s="108"/>
      <c r="X668" s="108"/>
      <c r="Y668" s="108"/>
      <c r="Z668" s="108"/>
      <c r="AA668" s="108"/>
      <c r="AB668" s="108"/>
      <c r="AC668" s="108"/>
      <c r="AD668" s="108"/>
      <c r="AE668" s="108"/>
      <c r="AF668" s="108"/>
      <c r="AG668" s="108"/>
      <c r="AH668" s="108"/>
      <c r="AI668" s="108"/>
      <c r="AJ668" s="108"/>
      <c r="AK668" s="108"/>
      <c r="AL668" s="108"/>
      <c r="AM668" s="108"/>
    </row>
    <row r="669" spans="1:39" x14ac:dyDescent="0.4">
      <c r="A669" s="107" t="s">
        <v>497</v>
      </c>
      <c r="B669" s="107" t="s">
        <v>3519</v>
      </c>
      <c r="C669" s="108" t="s">
        <v>2850</v>
      </c>
      <c r="D669" s="107" t="s">
        <v>1024</v>
      </c>
      <c r="E669" s="107" t="s">
        <v>1025</v>
      </c>
      <c r="F669" s="108" t="s">
        <v>1931</v>
      </c>
      <c r="G669" s="108" t="s">
        <v>1931</v>
      </c>
      <c r="H669" s="108" t="s">
        <v>1931</v>
      </c>
      <c r="I669" s="108" t="s">
        <v>1931</v>
      </c>
      <c r="J669" s="108" t="s">
        <v>1931</v>
      </c>
      <c r="K669" s="108" t="s">
        <v>1931</v>
      </c>
      <c r="L669" s="108" t="s">
        <v>1931</v>
      </c>
      <c r="M669" s="108" t="s">
        <v>1931</v>
      </c>
      <c r="N669" s="108" t="s">
        <v>1931</v>
      </c>
      <c r="O669" s="108" t="s">
        <v>1931</v>
      </c>
      <c r="P669" s="108" t="s">
        <v>1931</v>
      </c>
      <c r="Q669" s="108" t="s">
        <v>1931</v>
      </c>
      <c r="R669" s="108"/>
      <c r="S669" s="108"/>
      <c r="T669" s="108"/>
      <c r="U669" s="108"/>
      <c r="V669" s="108"/>
      <c r="W669" s="108"/>
      <c r="X669" s="108"/>
      <c r="Y669" s="108"/>
      <c r="Z669" s="108"/>
      <c r="AA669" s="108"/>
      <c r="AB669" s="108"/>
      <c r="AC669" s="108"/>
      <c r="AD669" s="108"/>
      <c r="AE669" s="108"/>
      <c r="AF669" s="108"/>
      <c r="AG669" s="108"/>
      <c r="AH669" s="108"/>
      <c r="AI669" s="108"/>
      <c r="AJ669" s="108"/>
      <c r="AK669" s="108"/>
      <c r="AL669" s="108"/>
      <c r="AM669" s="108"/>
    </row>
    <row r="670" spans="1:39" x14ac:dyDescent="0.4">
      <c r="A670" s="107" t="s">
        <v>497</v>
      </c>
      <c r="B670" s="107" t="s">
        <v>3519</v>
      </c>
      <c r="C670" s="108" t="s">
        <v>2850</v>
      </c>
      <c r="D670" s="107" t="s">
        <v>1032</v>
      </c>
      <c r="E670" s="107" t="s">
        <v>1033</v>
      </c>
      <c r="F670" s="108" t="s">
        <v>1931</v>
      </c>
      <c r="G670" s="108" t="s">
        <v>1931</v>
      </c>
      <c r="H670" s="108" t="s">
        <v>1931</v>
      </c>
      <c r="I670" s="108" t="s">
        <v>1931</v>
      </c>
      <c r="J670" s="108" t="s">
        <v>1931</v>
      </c>
      <c r="K670" s="108" t="s">
        <v>1931</v>
      </c>
      <c r="L670" s="108" t="s">
        <v>1931</v>
      </c>
      <c r="M670" s="108" t="s">
        <v>1931</v>
      </c>
      <c r="N670" s="108" t="s">
        <v>1931</v>
      </c>
      <c r="O670" s="108" t="s">
        <v>1931</v>
      </c>
      <c r="P670" s="108" t="s">
        <v>1931</v>
      </c>
      <c r="Q670" s="108" t="s">
        <v>1931</v>
      </c>
      <c r="R670" s="108"/>
      <c r="S670" s="108"/>
      <c r="T670" s="108"/>
      <c r="U670" s="108"/>
      <c r="V670" s="108"/>
      <c r="W670" s="108"/>
      <c r="X670" s="108"/>
      <c r="Y670" s="108"/>
      <c r="Z670" s="108"/>
      <c r="AA670" s="108"/>
      <c r="AB670" s="108"/>
      <c r="AC670" s="108"/>
      <c r="AD670" s="108"/>
      <c r="AE670" s="108"/>
      <c r="AF670" s="108"/>
      <c r="AG670" s="108"/>
      <c r="AH670" s="108"/>
      <c r="AI670" s="108"/>
      <c r="AJ670" s="108"/>
      <c r="AK670" s="108"/>
      <c r="AL670" s="108"/>
      <c r="AM670" s="108"/>
    </row>
    <row r="671" spans="1:39" x14ac:dyDescent="0.4">
      <c r="A671" s="107" t="s">
        <v>497</v>
      </c>
      <c r="B671" s="107" t="s">
        <v>3519</v>
      </c>
      <c r="C671" s="108" t="s">
        <v>2850</v>
      </c>
      <c r="D671" s="107" t="s">
        <v>1034</v>
      </c>
      <c r="E671" s="107" t="s">
        <v>1035</v>
      </c>
      <c r="F671" s="108" t="s">
        <v>1931</v>
      </c>
      <c r="G671" s="108" t="s">
        <v>1931</v>
      </c>
      <c r="H671" s="108" t="s">
        <v>1931</v>
      </c>
      <c r="I671" s="108" t="s">
        <v>1931</v>
      </c>
      <c r="J671" s="108" t="s">
        <v>1931</v>
      </c>
      <c r="K671" s="108" t="s">
        <v>1931</v>
      </c>
      <c r="L671" s="108" t="s">
        <v>1931</v>
      </c>
      <c r="M671" s="108" t="s">
        <v>1931</v>
      </c>
      <c r="N671" s="108" t="s">
        <v>1931</v>
      </c>
      <c r="O671" s="108" t="s">
        <v>1931</v>
      </c>
      <c r="P671" s="108" t="s">
        <v>1931</v>
      </c>
      <c r="Q671" s="108" t="s">
        <v>1931</v>
      </c>
      <c r="R671" s="108"/>
      <c r="S671" s="108"/>
      <c r="T671" s="108"/>
      <c r="U671" s="108"/>
      <c r="V671" s="108"/>
      <c r="W671" s="108"/>
      <c r="X671" s="108"/>
      <c r="Y671" s="108"/>
      <c r="Z671" s="108"/>
      <c r="AA671" s="108"/>
      <c r="AB671" s="108"/>
      <c r="AC671" s="108"/>
      <c r="AD671" s="108"/>
      <c r="AE671" s="108"/>
      <c r="AF671" s="108"/>
      <c r="AG671" s="108"/>
      <c r="AH671" s="108"/>
      <c r="AI671" s="108"/>
      <c r="AJ671" s="108"/>
      <c r="AK671" s="108"/>
      <c r="AL671" s="108"/>
      <c r="AM671" s="108"/>
    </row>
    <row r="672" spans="1:39" x14ac:dyDescent="0.4">
      <c r="A672" s="107" t="s">
        <v>497</v>
      </c>
      <c r="B672" s="107" t="s">
        <v>3519</v>
      </c>
      <c r="C672" s="108" t="s">
        <v>2850</v>
      </c>
      <c r="D672" s="107" t="s">
        <v>1028</v>
      </c>
      <c r="E672" s="107" t="s">
        <v>1029</v>
      </c>
      <c r="F672" s="108" t="s">
        <v>1931</v>
      </c>
      <c r="G672" s="108" t="s">
        <v>1931</v>
      </c>
      <c r="H672" s="108" t="s">
        <v>1931</v>
      </c>
      <c r="I672" s="108" t="s">
        <v>1931</v>
      </c>
      <c r="J672" s="108" t="s">
        <v>1931</v>
      </c>
      <c r="K672" s="108" t="s">
        <v>1931</v>
      </c>
      <c r="L672" s="108" t="s">
        <v>1931</v>
      </c>
      <c r="M672" s="108" t="s">
        <v>1931</v>
      </c>
      <c r="N672" s="108" t="s">
        <v>1931</v>
      </c>
      <c r="O672" s="108" t="s">
        <v>1931</v>
      </c>
      <c r="P672" s="108" t="s">
        <v>1931</v>
      </c>
      <c r="Q672" s="108" t="s">
        <v>1931</v>
      </c>
      <c r="R672" s="108"/>
      <c r="S672" s="108"/>
      <c r="T672" s="108"/>
      <c r="U672" s="108"/>
      <c r="V672" s="108"/>
      <c r="W672" s="108"/>
      <c r="X672" s="108"/>
      <c r="Y672" s="108"/>
      <c r="Z672" s="108"/>
      <c r="AA672" s="108"/>
      <c r="AB672" s="108"/>
      <c r="AC672" s="108"/>
      <c r="AD672" s="108"/>
      <c r="AE672" s="108"/>
      <c r="AF672" s="108"/>
      <c r="AG672" s="108"/>
      <c r="AH672" s="108"/>
      <c r="AI672" s="108"/>
      <c r="AJ672" s="108"/>
      <c r="AK672" s="108"/>
      <c r="AL672" s="108"/>
      <c r="AM672" s="108"/>
    </row>
    <row r="673" spans="1:39" x14ac:dyDescent="0.4">
      <c r="A673" s="107" t="s">
        <v>497</v>
      </c>
      <c r="B673" s="107" t="s">
        <v>3519</v>
      </c>
      <c r="C673" s="108" t="s">
        <v>2850</v>
      </c>
      <c r="D673" s="107" t="s">
        <v>1022</v>
      </c>
      <c r="E673" s="107" t="s">
        <v>1023</v>
      </c>
      <c r="F673" s="108" t="s">
        <v>1931</v>
      </c>
      <c r="G673" s="108" t="s">
        <v>1931</v>
      </c>
      <c r="H673" s="108" t="s">
        <v>1931</v>
      </c>
      <c r="I673" s="108" t="s">
        <v>1931</v>
      </c>
      <c r="J673" s="108" t="s">
        <v>1931</v>
      </c>
      <c r="K673" s="108" t="s">
        <v>1931</v>
      </c>
      <c r="L673" s="108" t="s">
        <v>1931</v>
      </c>
      <c r="M673" s="108" t="s">
        <v>1931</v>
      </c>
      <c r="N673" s="108" t="s">
        <v>1931</v>
      </c>
      <c r="O673" s="108" t="s">
        <v>1931</v>
      </c>
      <c r="P673" s="108" t="s">
        <v>1931</v>
      </c>
      <c r="Q673" s="108" t="s">
        <v>1931</v>
      </c>
      <c r="R673" s="108"/>
      <c r="S673" s="108"/>
      <c r="T673" s="108"/>
      <c r="U673" s="108"/>
      <c r="V673" s="108"/>
      <c r="W673" s="108"/>
      <c r="X673" s="108"/>
      <c r="Y673" s="108"/>
      <c r="Z673" s="108"/>
      <c r="AA673" s="108"/>
      <c r="AB673" s="108"/>
      <c r="AC673" s="108"/>
      <c r="AD673" s="108"/>
      <c r="AE673" s="108"/>
      <c r="AF673" s="108"/>
      <c r="AG673" s="108"/>
      <c r="AH673" s="108"/>
      <c r="AI673" s="108"/>
      <c r="AJ673" s="108"/>
      <c r="AK673" s="108"/>
      <c r="AL673" s="108"/>
      <c r="AM673" s="108"/>
    </row>
    <row r="674" spans="1:39" x14ac:dyDescent="0.4">
      <c r="A674" s="107" t="s">
        <v>497</v>
      </c>
      <c r="B674" s="107" t="s">
        <v>3519</v>
      </c>
      <c r="C674" s="108" t="s">
        <v>2850</v>
      </c>
      <c r="D674" s="107" t="s">
        <v>1026</v>
      </c>
      <c r="E674" s="107" t="s">
        <v>1027</v>
      </c>
      <c r="F674" s="108" t="s">
        <v>1931</v>
      </c>
      <c r="G674" s="108" t="s">
        <v>1931</v>
      </c>
      <c r="H674" s="108" t="s">
        <v>1931</v>
      </c>
      <c r="I674" s="108" t="s">
        <v>1931</v>
      </c>
      <c r="J674" s="108" t="s">
        <v>1931</v>
      </c>
      <c r="K674" s="108" t="s">
        <v>1931</v>
      </c>
      <c r="L674" s="108" t="s">
        <v>1931</v>
      </c>
      <c r="M674" s="108" t="s">
        <v>1931</v>
      </c>
      <c r="N674" s="108" t="s">
        <v>1931</v>
      </c>
      <c r="O674" s="108" t="s">
        <v>1931</v>
      </c>
      <c r="P674" s="108" t="s">
        <v>1931</v>
      </c>
      <c r="Q674" s="108" t="s">
        <v>1931</v>
      </c>
      <c r="R674" s="108"/>
      <c r="S674" s="108"/>
      <c r="T674" s="108"/>
      <c r="U674" s="108"/>
      <c r="V674" s="108"/>
      <c r="W674" s="108"/>
      <c r="X674" s="108"/>
      <c r="Y674" s="108"/>
      <c r="Z674" s="108"/>
      <c r="AA674" s="108"/>
      <c r="AB674" s="108"/>
      <c r="AC674" s="108"/>
      <c r="AD674" s="108"/>
      <c r="AE674" s="108"/>
      <c r="AF674" s="108"/>
      <c r="AG674" s="108"/>
      <c r="AH674" s="108"/>
      <c r="AI674" s="108"/>
      <c r="AJ674" s="108"/>
      <c r="AK674" s="108"/>
      <c r="AL674" s="108"/>
      <c r="AM674" s="108"/>
    </row>
    <row r="675" spans="1:39" x14ac:dyDescent="0.4">
      <c r="A675" s="107" t="s">
        <v>497</v>
      </c>
      <c r="B675" s="107" t="s">
        <v>3519</v>
      </c>
      <c r="C675" s="108" t="s">
        <v>2787</v>
      </c>
      <c r="D675" s="107" t="s">
        <v>973</v>
      </c>
      <c r="E675" s="107" t="s">
        <v>974</v>
      </c>
      <c r="F675" s="108"/>
      <c r="G675" s="108"/>
      <c r="H675" s="108"/>
      <c r="I675" s="108"/>
      <c r="J675" s="108"/>
      <c r="K675" s="108"/>
      <c r="L675" s="108" t="s">
        <v>1931</v>
      </c>
      <c r="M675" s="108" t="s">
        <v>1931</v>
      </c>
      <c r="N675" s="108" t="s">
        <v>1931</v>
      </c>
      <c r="O675" s="108" t="s">
        <v>1931</v>
      </c>
      <c r="P675" s="108"/>
      <c r="Q675" s="108"/>
      <c r="R675" s="108"/>
      <c r="S675" s="108"/>
      <c r="T675" s="108"/>
      <c r="U675" s="108"/>
      <c r="V675" s="108"/>
      <c r="W675" s="108"/>
      <c r="X675" s="108"/>
      <c r="Y675" s="108"/>
      <c r="Z675" s="108"/>
      <c r="AA675" s="108"/>
      <c r="AB675" s="108"/>
      <c r="AC675" s="108"/>
      <c r="AD675" s="108"/>
      <c r="AE675" s="108"/>
      <c r="AF675" s="108"/>
      <c r="AG675" s="108"/>
      <c r="AH675" s="108"/>
      <c r="AI675" s="108"/>
      <c r="AJ675" s="108"/>
      <c r="AK675" s="108"/>
      <c r="AL675" s="108"/>
      <c r="AM675" s="108"/>
    </row>
    <row r="676" spans="1:39" x14ac:dyDescent="0.4">
      <c r="A676" s="107" t="s">
        <v>497</v>
      </c>
      <c r="B676" s="107" t="s">
        <v>3519</v>
      </c>
      <c r="C676" s="108" t="s">
        <v>2787</v>
      </c>
      <c r="D676" s="107" t="s">
        <v>976</v>
      </c>
      <c r="E676" s="107" t="s">
        <v>977</v>
      </c>
      <c r="F676" s="108"/>
      <c r="G676" s="108"/>
      <c r="H676" s="108"/>
      <c r="I676" s="108"/>
      <c r="J676" s="108"/>
      <c r="K676" s="108"/>
      <c r="L676" s="108" t="s">
        <v>1931</v>
      </c>
      <c r="M676" s="108" t="s">
        <v>1931</v>
      </c>
      <c r="N676" s="108" t="s">
        <v>1931</v>
      </c>
      <c r="O676" s="108" t="s">
        <v>1931</v>
      </c>
      <c r="P676" s="108"/>
      <c r="Q676" s="108"/>
      <c r="R676" s="108"/>
      <c r="S676" s="108"/>
      <c r="T676" s="108"/>
      <c r="U676" s="108"/>
      <c r="V676" s="108"/>
      <c r="W676" s="108"/>
      <c r="X676" s="108"/>
      <c r="Y676" s="108"/>
      <c r="Z676" s="108"/>
      <c r="AA676" s="108"/>
      <c r="AB676" s="108"/>
      <c r="AC676" s="108"/>
      <c r="AD676" s="108"/>
      <c r="AE676" s="108"/>
      <c r="AF676" s="108"/>
      <c r="AG676" s="108"/>
      <c r="AH676" s="108"/>
      <c r="AI676" s="108"/>
      <c r="AJ676" s="108"/>
      <c r="AK676" s="108"/>
      <c r="AL676" s="108"/>
      <c r="AM676" s="108"/>
    </row>
    <row r="677" spans="1:39" x14ac:dyDescent="0.4">
      <c r="A677" s="107" t="s">
        <v>497</v>
      </c>
      <c r="B677" s="107" t="s">
        <v>3519</v>
      </c>
      <c r="C677" s="108" t="s">
        <v>2787</v>
      </c>
      <c r="D677" s="107" t="s">
        <v>972</v>
      </c>
      <c r="E677" s="107" t="s">
        <v>2788</v>
      </c>
      <c r="F677" s="108"/>
      <c r="G677" s="108"/>
      <c r="H677" s="108"/>
      <c r="I677" s="108"/>
      <c r="J677" s="108"/>
      <c r="K677" s="108"/>
      <c r="L677" s="108" t="s">
        <v>1931</v>
      </c>
      <c r="M677" s="108" t="s">
        <v>1931</v>
      </c>
      <c r="N677" s="108" t="s">
        <v>1931</v>
      </c>
      <c r="O677" s="108" t="s">
        <v>1931</v>
      </c>
      <c r="P677" s="108"/>
      <c r="Q677" s="108"/>
      <c r="R677" s="108"/>
      <c r="S677" s="108"/>
      <c r="T677" s="108"/>
      <c r="U677" s="108"/>
      <c r="V677" s="108"/>
      <c r="W677" s="108"/>
      <c r="X677" s="108"/>
      <c r="Y677" s="108"/>
      <c r="Z677" s="108"/>
      <c r="AA677" s="108"/>
      <c r="AB677" s="108"/>
      <c r="AC677" s="108"/>
      <c r="AD677" s="108"/>
      <c r="AE677" s="108"/>
      <c r="AF677" s="108"/>
      <c r="AG677" s="108"/>
      <c r="AH677" s="108"/>
      <c r="AI677" s="108"/>
      <c r="AJ677" s="108"/>
      <c r="AK677" s="108"/>
      <c r="AL677" s="108"/>
      <c r="AM677" s="108"/>
    </row>
    <row r="678" spans="1:39" x14ac:dyDescent="0.4">
      <c r="A678" s="107" t="s">
        <v>497</v>
      </c>
      <c r="B678" s="107" t="s">
        <v>3519</v>
      </c>
      <c r="C678" s="108" t="s">
        <v>2787</v>
      </c>
      <c r="D678" s="107" t="s">
        <v>975</v>
      </c>
      <c r="E678" s="107" t="s">
        <v>2789</v>
      </c>
      <c r="F678" s="108"/>
      <c r="G678" s="108"/>
      <c r="H678" s="108"/>
      <c r="I678" s="108"/>
      <c r="J678" s="108"/>
      <c r="K678" s="108"/>
      <c r="L678" s="108" t="s">
        <v>1931</v>
      </c>
      <c r="M678" s="108" t="s">
        <v>1931</v>
      </c>
      <c r="N678" s="108" t="s">
        <v>1931</v>
      </c>
      <c r="O678" s="108" t="s">
        <v>1931</v>
      </c>
      <c r="P678" s="108"/>
      <c r="Q678" s="108"/>
      <c r="R678" s="108"/>
      <c r="S678" s="108"/>
      <c r="T678" s="108"/>
      <c r="U678" s="108"/>
      <c r="V678" s="108"/>
      <c r="W678" s="108"/>
      <c r="X678" s="108"/>
      <c r="Y678" s="108"/>
      <c r="Z678" s="108"/>
      <c r="AA678" s="108"/>
      <c r="AB678" s="108"/>
      <c r="AC678" s="108"/>
      <c r="AD678" s="108"/>
      <c r="AE678" s="108"/>
      <c r="AF678" s="108"/>
      <c r="AG678" s="108"/>
      <c r="AH678" s="108"/>
      <c r="AI678" s="108"/>
      <c r="AJ678" s="108"/>
      <c r="AK678" s="108"/>
      <c r="AL678" s="108"/>
      <c r="AM678" s="108"/>
    </row>
    <row r="679" spans="1:39" x14ac:dyDescent="0.4">
      <c r="A679" s="107" t="s">
        <v>66</v>
      </c>
      <c r="B679" s="107" t="s">
        <v>27</v>
      </c>
      <c r="C679" s="108" t="s">
        <v>3024</v>
      </c>
      <c r="D679" s="107" t="s">
        <v>1908</v>
      </c>
      <c r="E679" s="107" t="s">
        <v>1909</v>
      </c>
      <c r="F679" s="108"/>
      <c r="G679" s="108" t="s">
        <v>1931</v>
      </c>
      <c r="H679" s="108"/>
      <c r="I679" s="108"/>
      <c r="J679" s="108" t="s">
        <v>1931</v>
      </c>
      <c r="K679" s="108" t="s">
        <v>1931</v>
      </c>
      <c r="L679" s="108" t="s">
        <v>1931</v>
      </c>
      <c r="M679" s="108" t="s">
        <v>1931</v>
      </c>
      <c r="N679" s="108" t="s">
        <v>1931</v>
      </c>
      <c r="O679" s="108" t="s">
        <v>1931</v>
      </c>
      <c r="P679" s="108" t="s">
        <v>1931</v>
      </c>
      <c r="Q679" s="108" t="s">
        <v>1931</v>
      </c>
      <c r="R679" s="108"/>
      <c r="S679" s="108"/>
      <c r="T679" s="108" t="s">
        <v>1931</v>
      </c>
      <c r="U679" s="108" t="s">
        <v>1931</v>
      </c>
      <c r="V679" s="108" t="s">
        <v>1931</v>
      </c>
      <c r="W679" s="108" t="s">
        <v>1931</v>
      </c>
      <c r="X679" s="108" t="s">
        <v>1931</v>
      </c>
      <c r="Y679" s="108" t="s">
        <v>1931</v>
      </c>
      <c r="Z679" s="108" t="s">
        <v>1931</v>
      </c>
      <c r="AA679" s="108" t="s">
        <v>1931</v>
      </c>
      <c r="AB679" s="108"/>
      <c r="AC679" s="108" t="s">
        <v>1931</v>
      </c>
      <c r="AD679" s="108"/>
      <c r="AE679" s="108"/>
      <c r="AF679" s="108" t="s">
        <v>1931</v>
      </c>
      <c r="AG679" s="108" t="s">
        <v>1931</v>
      </c>
      <c r="AH679" s="108" t="s">
        <v>1931</v>
      </c>
      <c r="AI679" s="108" t="s">
        <v>1931</v>
      </c>
      <c r="AJ679" s="108" t="s">
        <v>1931</v>
      </c>
      <c r="AK679" s="108" t="s">
        <v>1931</v>
      </c>
      <c r="AL679" s="108" t="s">
        <v>1931</v>
      </c>
      <c r="AM679" s="108" t="s">
        <v>1931</v>
      </c>
    </row>
    <row r="680" spans="1:39" x14ac:dyDescent="0.4">
      <c r="A680" s="107" t="s">
        <v>66</v>
      </c>
      <c r="B680" s="107" t="s">
        <v>27</v>
      </c>
      <c r="C680" s="108" t="s">
        <v>3024</v>
      </c>
      <c r="D680" s="107" t="s">
        <v>1036</v>
      </c>
      <c r="E680" s="107" t="s">
        <v>1037</v>
      </c>
      <c r="F680" s="108"/>
      <c r="G680" s="108"/>
      <c r="H680" s="108"/>
      <c r="I680" s="108"/>
      <c r="J680" s="108"/>
      <c r="K680" s="108"/>
      <c r="L680" s="108"/>
      <c r="M680" s="108"/>
      <c r="N680" s="108"/>
      <c r="O680" s="108"/>
      <c r="P680" s="108"/>
      <c r="Q680" s="108"/>
      <c r="R680" s="108" t="s">
        <v>1931</v>
      </c>
      <c r="S680" s="108" t="s">
        <v>1931</v>
      </c>
      <c r="T680" s="108" t="s">
        <v>1931</v>
      </c>
      <c r="U680" s="108" t="s">
        <v>1931</v>
      </c>
      <c r="V680" s="108" t="s">
        <v>1931</v>
      </c>
      <c r="W680" s="108" t="s">
        <v>1931</v>
      </c>
      <c r="X680" s="108" t="s">
        <v>1931</v>
      </c>
      <c r="Y680" s="108" t="s">
        <v>1931</v>
      </c>
      <c r="Z680" s="108" t="s">
        <v>1931</v>
      </c>
      <c r="AA680" s="108" t="s">
        <v>1931</v>
      </c>
      <c r="AB680" s="108"/>
      <c r="AC680" s="108"/>
      <c r="AD680" s="108"/>
      <c r="AE680" s="108"/>
      <c r="AF680" s="108"/>
      <c r="AG680" s="108"/>
      <c r="AH680" s="108"/>
      <c r="AI680" s="108"/>
      <c r="AJ680" s="108"/>
      <c r="AK680" s="108"/>
      <c r="AL680" s="108"/>
      <c r="AM680" s="108"/>
    </row>
    <row r="681" spans="1:39" x14ac:dyDescent="0.4">
      <c r="A681" s="107" t="s">
        <v>66</v>
      </c>
      <c r="B681" s="107" t="s">
        <v>27</v>
      </c>
      <c r="C681" s="108" t="s">
        <v>3024</v>
      </c>
      <c r="D681" s="107" t="s">
        <v>3025</v>
      </c>
      <c r="E681" s="107" t="s">
        <v>1037</v>
      </c>
      <c r="F681" s="108" t="s">
        <v>1931</v>
      </c>
      <c r="G681" s="108" t="s">
        <v>1931</v>
      </c>
      <c r="H681" s="108" t="s">
        <v>1931</v>
      </c>
      <c r="I681" s="108" t="s">
        <v>1931</v>
      </c>
      <c r="J681" s="108" t="s">
        <v>1931</v>
      </c>
      <c r="K681" s="108" t="s">
        <v>1931</v>
      </c>
      <c r="L681" s="108" t="s">
        <v>1931</v>
      </c>
      <c r="M681" s="108" t="s">
        <v>1931</v>
      </c>
      <c r="N681" s="108" t="s">
        <v>1931</v>
      </c>
      <c r="O681" s="108" t="s">
        <v>1931</v>
      </c>
      <c r="P681" s="108" t="s">
        <v>1931</v>
      </c>
      <c r="Q681" s="108" t="s">
        <v>1931</v>
      </c>
      <c r="R681" s="108"/>
      <c r="S681" s="108"/>
      <c r="T681" s="108"/>
      <c r="U681" s="108"/>
      <c r="V681" s="108"/>
      <c r="W681" s="108"/>
      <c r="X681" s="108"/>
      <c r="Y681" s="108"/>
      <c r="Z681" s="108"/>
      <c r="AA681" s="108"/>
      <c r="AB681" s="108"/>
      <c r="AC681" s="108"/>
      <c r="AD681" s="108"/>
      <c r="AE681" s="108"/>
      <c r="AF681" s="108"/>
      <c r="AG681" s="108"/>
      <c r="AH681" s="108"/>
      <c r="AI681" s="108"/>
      <c r="AJ681" s="108"/>
      <c r="AK681" s="108"/>
      <c r="AL681" s="108"/>
      <c r="AM681" s="108"/>
    </row>
    <row r="682" spans="1:39" x14ac:dyDescent="0.4">
      <c r="A682" s="107" t="s">
        <v>66</v>
      </c>
      <c r="B682" s="107" t="s">
        <v>27</v>
      </c>
      <c r="C682" s="108" t="s">
        <v>3024</v>
      </c>
      <c r="D682" s="107" t="s">
        <v>3026</v>
      </c>
      <c r="E682" s="107" t="s">
        <v>1037</v>
      </c>
      <c r="F682" s="108"/>
      <c r="G682" s="108"/>
      <c r="H682" s="108"/>
      <c r="I682" s="108"/>
      <c r="J682" s="108"/>
      <c r="K682" s="108"/>
      <c r="L682" s="108"/>
      <c r="M682" s="108"/>
      <c r="N682" s="108"/>
      <c r="O682" s="108"/>
      <c r="P682" s="108"/>
      <c r="Q682" s="108"/>
      <c r="R682" s="108"/>
      <c r="S682" s="108"/>
      <c r="T682" s="108"/>
      <c r="U682" s="108"/>
      <c r="V682" s="108"/>
      <c r="W682" s="108"/>
      <c r="X682" s="108"/>
      <c r="Y682" s="108"/>
      <c r="Z682" s="108"/>
      <c r="AA682" s="108"/>
      <c r="AB682" s="108" t="s">
        <v>1931</v>
      </c>
      <c r="AC682" s="108" t="s">
        <v>1931</v>
      </c>
      <c r="AD682" s="108" t="s">
        <v>1931</v>
      </c>
      <c r="AE682" s="108" t="s">
        <v>1931</v>
      </c>
      <c r="AF682" s="108" t="s">
        <v>1931</v>
      </c>
      <c r="AG682" s="108" t="s">
        <v>1931</v>
      </c>
      <c r="AH682" s="108" t="s">
        <v>1931</v>
      </c>
      <c r="AI682" s="108" t="s">
        <v>1931</v>
      </c>
      <c r="AJ682" s="108" t="s">
        <v>1931</v>
      </c>
      <c r="AK682" s="108" t="s">
        <v>1931</v>
      </c>
      <c r="AL682" s="108" t="s">
        <v>1931</v>
      </c>
      <c r="AM682" s="108" t="s">
        <v>1931</v>
      </c>
    </row>
    <row r="683" spans="1:39" x14ac:dyDescent="0.4">
      <c r="A683" s="107" t="s">
        <v>66</v>
      </c>
      <c r="B683" s="107" t="s">
        <v>27</v>
      </c>
      <c r="C683" s="108" t="s">
        <v>3024</v>
      </c>
      <c r="D683" s="107" t="s">
        <v>3027</v>
      </c>
      <c r="E683" s="107" t="s">
        <v>3028</v>
      </c>
      <c r="F683" s="108"/>
      <c r="G683" s="108"/>
      <c r="H683" s="108"/>
      <c r="I683" s="108"/>
      <c r="J683" s="108"/>
      <c r="K683" s="108"/>
      <c r="L683" s="108"/>
      <c r="M683" s="108"/>
      <c r="N683" s="108"/>
      <c r="O683" s="108"/>
      <c r="P683" s="108"/>
      <c r="Q683" s="108"/>
      <c r="R683" s="108" t="s">
        <v>1931</v>
      </c>
      <c r="S683" s="108" t="s">
        <v>1931</v>
      </c>
      <c r="T683" s="108" t="s">
        <v>1931</v>
      </c>
      <c r="U683" s="108" t="s">
        <v>1931</v>
      </c>
      <c r="V683" s="108" t="s">
        <v>1931</v>
      </c>
      <c r="W683" s="108" t="s">
        <v>1931</v>
      </c>
      <c r="X683" s="108" t="s">
        <v>1931</v>
      </c>
      <c r="Y683" s="108" t="s">
        <v>1931</v>
      </c>
      <c r="Z683" s="108" t="s">
        <v>1931</v>
      </c>
      <c r="AA683" s="108" t="s">
        <v>1931</v>
      </c>
      <c r="AB683" s="108"/>
      <c r="AC683" s="108"/>
      <c r="AD683" s="108"/>
      <c r="AE683" s="108"/>
      <c r="AF683" s="108"/>
      <c r="AG683" s="108"/>
      <c r="AH683" s="108"/>
      <c r="AI683" s="108"/>
      <c r="AJ683" s="108"/>
      <c r="AK683" s="108"/>
      <c r="AL683" s="108"/>
      <c r="AM683" s="108"/>
    </row>
    <row r="684" spans="1:39" x14ac:dyDescent="0.4">
      <c r="A684" s="107" t="s">
        <v>66</v>
      </c>
      <c r="B684" s="107" t="s">
        <v>27</v>
      </c>
      <c r="C684" s="108" t="s">
        <v>3024</v>
      </c>
      <c r="D684" s="107" t="s">
        <v>3029</v>
      </c>
      <c r="E684" s="107" t="s">
        <v>3030</v>
      </c>
      <c r="F684" s="108" t="s">
        <v>1931</v>
      </c>
      <c r="G684" s="108" t="s">
        <v>1931</v>
      </c>
      <c r="H684" s="108" t="s">
        <v>1931</v>
      </c>
      <c r="I684" s="108" t="s">
        <v>1931</v>
      </c>
      <c r="J684" s="108" t="s">
        <v>1931</v>
      </c>
      <c r="K684" s="108" t="s">
        <v>1931</v>
      </c>
      <c r="L684" s="108" t="s">
        <v>1931</v>
      </c>
      <c r="M684" s="108" t="s">
        <v>1931</v>
      </c>
      <c r="N684" s="108" t="s">
        <v>1931</v>
      </c>
      <c r="O684" s="108" t="s">
        <v>1931</v>
      </c>
      <c r="P684" s="108" t="s">
        <v>1931</v>
      </c>
      <c r="Q684" s="108" t="s">
        <v>1931</v>
      </c>
      <c r="R684" s="108"/>
      <c r="S684" s="108"/>
      <c r="T684" s="108"/>
      <c r="U684" s="108"/>
      <c r="V684" s="108"/>
      <c r="W684" s="108"/>
      <c r="X684" s="108"/>
      <c r="Y684" s="108"/>
      <c r="Z684" s="108"/>
      <c r="AA684" s="108"/>
      <c r="AB684" s="108"/>
      <c r="AC684" s="108"/>
      <c r="AD684" s="108"/>
      <c r="AE684" s="108"/>
      <c r="AF684" s="108"/>
      <c r="AG684" s="108"/>
      <c r="AH684" s="108"/>
      <c r="AI684" s="108"/>
      <c r="AJ684" s="108"/>
      <c r="AK684" s="108"/>
      <c r="AL684" s="108"/>
      <c r="AM684" s="108"/>
    </row>
    <row r="685" spans="1:39" x14ac:dyDescent="0.4">
      <c r="A685" s="107" t="s">
        <v>66</v>
      </c>
      <c r="B685" s="107" t="s">
        <v>27</v>
      </c>
      <c r="C685" s="108" t="s">
        <v>3024</v>
      </c>
      <c r="D685" s="107" t="s">
        <v>3031</v>
      </c>
      <c r="E685" s="107" t="s">
        <v>3032</v>
      </c>
      <c r="F685" s="108"/>
      <c r="G685" s="108"/>
      <c r="H685" s="108"/>
      <c r="I685" s="108"/>
      <c r="J685" s="108"/>
      <c r="K685" s="108"/>
      <c r="L685" s="108"/>
      <c r="M685" s="108"/>
      <c r="N685" s="108"/>
      <c r="O685" s="108"/>
      <c r="P685" s="108"/>
      <c r="Q685" s="108"/>
      <c r="R685" s="108"/>
      <c r="S685" s="108"/>
      <c r="T685" s="108"/>
      <c r="U685" s="108"/>
      <c r="V685" s="108"/>
      <c r="W685" s="108"/>
      <c r="X685" s="108"/>
      <c r="Y685" s="108"/>
      <c r="Z685" s="108"/>
      <c r="AA685" s="108"/>
      <c r="AB685" s="108" t="s">
        <v>1931</v>
      </c>
      <c r="AC685" s="108" t="s">
        <v>1931</v>
      </c>
      <c r="AD685" s="108" t="s">
        <v>1931</v>
      </c>
      <c r="AE685" s="108" t="s">
        <v>1931</v>
      </c>
      <c r="AF685" s="108" t="s">
        <v>1931</v>
      </c>
      <c r="AG685" s="108" t="s">
        <v>1931</v>
      </c>
      <c r="AH685" s="108" t="s">
        <v>1931</v>
      </c>
      <c r="AI685" s="108" t="s">
        <v>1931</v>
      </c>
      <c r="AJ685" s="108" t="s">
        <v>1931</v>
      </c>
      <c r="AK685" s="108" t="s">
        <v>1931</v>
      </c>
      <c r="AL685" s="108" t="s">
        <v>1931</v>
      </c>
      <c r="AM685" s="108" t="s">
        <v>1931</v>
      </c>
    </row>
    <row r="686" spans="1:39" x14ac:dyDescent="0.4">
      <c r="A686" s="107" t="s">
        <v>497</v>
      </c>
      <c r="B686" s="107" t="s">
        <v>3519</v>
      </c>
      <c r="C686" s="108" t="s">
        <v>1997</v>
      </c>
      <c r="D686" s="107" t="s">
        <v>1074</v>
      </c>
      <c r="E686" s="107" t="s">
        <v>1075</v>
      </c>
      <c r="F686" s="108"/>
      <c r="G686" s="108"/>
      <c r="H686" s="108"/>
      <c r="I686" s="108"/>
      <c r="J686" s="108"/>
      <c r="K686" s="108"/>
      <c r="L686" s="108"/>
      <c r="M686" s="108"/>
      <c r="N686" s="108" t="s">
        <v>1931</v>
      </c>
      <c r="O686" s="108" t="s">
        <v>1931</v>
      </c>
      <c r="P686" s="108" t="s">
        <v>1931</v>
      </c>
      <c r="Q686" s="108"/>
      <c r="R686" s="108"/>
      <c r="S686" s="108"/>
      <c r="T686" s="108"/>
      <c r="U686" s="108"/>
      <c r="V686" s="108"/>
      <c r="W686" s="108"/>
      <c r="X686" s="108"/>
      <c r="Y686" s="108"/>
      <c r="Z686" s="108"/>
      <c r="AA686" s="108"/>
      <c r="AB686" s="108"/>
      <c r="AC686" s="108"/>
      <c r="AD686" s="108"/>
      <c r="AE686" s="108"/>
      <c r="AF686" s="108"/>
      <c r="AG686" s="108"/>
      <c r="AH686" s="108"/>
      <c r="AI686" s="108"/>
      <c r="AJ686" s="108"/>
      <c r="AK686" s="108"/>
      <c r="AL686" s="108"/>
      <c r="AM686" s="108"/>
    </row>
    <row r="687" spans="1:39" x14ac:dyDescent="0.4">
      <c r="A687" s="107" t="s">
        <v>497</v>
      </c>
      <c r="B687" s="107" t="s">
        <v>3519</v>
      </c>
      <c r="C687" s="108" t="s">
        <v>1997</v>
      </c>
      <c r="D687" s="107" t="s">
        <v>1065</v>
      </c>
      <c r="E687" s="107" t="s">
        <v>1066</v>
      </c>
      <c r="F687" s="108"/>
      <c r="G687" s="108" t="s">
        <v>1931</v>
      </c>
      <c r="H687" s="108"/>
      <c r="I687" s="108" t="s">
        <v>1931</v>
      </c>
      <c r="J687" s="108" t="s">
        <v>1931</v>
      </c>
      <c r="K687" s="108"/>
      <c r="L687" s="108" t="s">
        <v>1931</v>
      </c>
      <c r="M687" s="108" t="s">
        <v>1931</v>
      </c>
      <c r="N687" s="108" t="s">
        <v>1931</v>
      </c>
      <c r="O687" s="108" t="s">
        <v>1931</v>
      </c>
      <c r="P687" s="108" t="s">
        <v>1931</v>
      </c>
      <c r="Q687" s="108"/>
      <c r="R687" s="108"/>
      <c r="S687" s="108"/>
      <c r="T687" s="108"/>
      <c r="U687" s="108"/>
      <c r="V687" s="108"/>
      <c r="W687" s="108"/>
      <c r="X687" s="108"/>
      <c r="Y687" s="108"/>
      <c r="Z687" s="108"/>
      <c r="AA687" s="108"/>
      <c r="AB687" s="108"/>
      <c r="AC687" s="108"/>
      <c r="AD687" s="108"/>
      <c r="AE687" s="108"/>
      <c r="AF687" s="108"/>
      <c r="AG687" s="108"/>
      <c r="AH687" s="108"/>
      <c r="AI687" s="108"/>
      <c r="AJ687" s="108"/>
      <c r="AK687" s="108"/>
      <c r="AL687" s="108"/>
      <c r="AM687" s="108"/>
    </row>
    <row r="688" spans="1:39" x14ac:dyDescent="0.4">
      <c r="A688" s="107" t="s">
        <v>25</v>
      </c>
      <c r="B688" s="107" t="s">
        <v>33</v>
      </c>
      <c r="C688" s="108" t="s">
        <v>1997</v>
      </c>
      <c r="D688" s="107" t="s">
        <v>1042</v>
      </c>
      <c r="E688" s="107" t="s">
        <v>1043</v>
      </c>
      <c r="F688" s="108"/>
      <c r="G688" s="108"/>
      <c r="H688" s="108"/>
      <c r="I688" s="108"/>
      <c r="J688" s="108"/>
      <c r="K688" s="108"/>
      <c r="L688" s="108" t="s">
        <v>1931</v>
      </c>
      <c r="M688" s="108" t="s">
        <v>1931</v>
      </c>
      <c r="N688" s="108" t="s">
        <v>1931</v>
      </c>
      <c r="O688" s="108" t="s">
        <v>1931</v>
      </c>
      <c r="P688" s="108" t="s">
        <v>1931</v>
      </c>
      <c r="Q688" s="108"/>
      <c r="R688" s="108"/>
      <c r="S688" s="108"/>
      <c r="T688" s="108"/>
      <c r="U688" s="108"/>
      <c r="V688" s="108"/>
      <c r="W688" s="108"/>
      <c r="X688" s="108"/>
      <c r="Y688" s="108"/>
      <c r="Z688" s="108"/>
      <c r="AA688" s="108"/>
      <c r="AB688" s="108"/>
      <c r="AC688" s="108"/>
      <c r="AD688" s="108"/>
      <c r="AE688" s="108"/>
      <c r="AF688" s="108"/>
      <c r="AG688" s="108"/>
      <c r="AH688" s="108"/>
      <c r="AI688" s="108"/>
      <c r="AJ688" s="108"/>
      <c r="AK688" s="108"/>
      <c r="AL688" s="108"/>
      <c r="AM688" s="108"/>
    </row>
    <row r="689" spans="1:39" x14ac:dyDescent="0.4">
      <c r="A689" s="107" t="s">
        <v>497</v>
      </c>
      <c r="B689" s="107" t="s">
        <v>3519</v>
      </c>
      <c r="C689" s="108" t="s">
        <v>1997</v>
      </c>
      <c r="D689" s="107" t="s">
        <v>1067</v>
      </c>
      <c r="E689" s="107" t="s">
        <v>1068</v>
      </c>
      <c r="F689" s="108"/>
      <c r="G689" s="108"/>
      <c r="H689" s="108"/>
      <c r="I689" s="108"/>
      <c r="J689" s="108"/>
      <c r="K689" s="108"/>
      <c r="L689" s="108"/>
      <c r="M689" s="108"/>
      <c r="N689" s="108" t="s">
        <v>1931</v>
      </c>
      <c r="O689" s="108" t="s">
        <v>1931</v>
      </c>
      <c r="P689" s="108" t="s">
        <v>1931</v>
      </c>
      <c r="Q689" s="108"/>
      <c r="R689" s="108"/>
      <c r="S689" s="108"/>
      <c r="T689" s="108"/>
      <c r="U689" s="108"/>
      <c r="V689" s="108"/>
      <c r="W689" s="108"/>
      <c r="X689" s="108"/>
      <c r="Y689" s="108"/>
      <c r="Z689" s="108"/>
      <c r="AA689" s="108"/>
      <c r="AB689" s="108"/>
      <c r="AC689" s="108"/>
      <c r="AD689" s="108"/>
      <c r="AE689" s="108"/>
      <c r="AF689" s="108"/>
      <c r="AG689" s="108"/>
      <c r="AH689" s="108"/>
      <c r="AI689" s="108"/>
      <c r="AJ689" s="108"/>
      <c r="AK689" s="108"/>
      <c r="AL689" s="108"/>
      <c r="AM689" s="108"/>
    </row>
    <row r="690" spans="1:39" x14ac:dyDescent="0.4">
      <c r="A690" s="107" t="s">
        <v>497</v>
      </c>
      <c r="B690" s="107" t="s">
        <v>30</v>
      </c>
      <c r="C690" s="108" t="s">
        <v>1997</v>
      </c>
      <c r="D690" s="107" t="s">
        <v>1048</v>
      </c>
      <c r="E690" s="107" t="s">
        <v>1049</v>
      </c>
      <c r="F690" s="108"/>
      <c r="G690" s="108"/>
      <c r="H690" s="108"/>
      <c r="I690" s="108"/>
      <c r="J690" s="108"/>
      <c r="K690" s="108"/>
      <c r="L690" s="108" t="s">
        <v>1931</v>
      </c>
      <c r="M690" s="108" t="s">
        <v>1931</v>
      </c>
      <c r="N690" s="108" t="s">
        <v>1931</v>
      </c>
      <c r="O690" s="108" t="s">
        <v>1931</v>
      </c>
      <c r="P690" s="108" t="s">
        <v>1931</v>
      </c>
      <c r="Q690" s="108" t="s">
        <v>1931</v>
      </c>
      <c r="R690" s="108"/>
      <c r="S690" s="108"/>
      <c r="T690" s="108"/>
      <c r="U690" s="108"/>
      <c r="V690" s="108"/>
      <c r="W690" s="108"/>
      <c r="X690" s="108"/>
      <c r="Y690" s="108"/>
      <c r="Z690" s="108"/>
      <c r="AA690" s="108"/>
      <c r="AB690" s="108"/>
      <c r="AC690" s="108"/>
      <c r="AD690" s="108"/>
      <c r="AE690" s="108"/>
      <c r="AF690" s="108"/>
      <c r="AG690" s="108"/>
      <c r="AH690" s="108"/>
      <c r="AI690" s="108"/>
      <c r="AJ690" s="108"/>
      <c r="AK690" s="108"/>
      <c r="AL690" s="108"/>
      <c r="AM690" s="108"/>
    </row>
    <row r="691" spans="1:39" x14ac:dyDescent="0.4">
      <c r="A691" s="107" t="s">
        <v>497</v>
      </c>
      <c r="B691" s="107" t="s">
        <v>3519</v>
      </c>
      <c r="C691" s="108" t="s">
        <v>1997</v>
      </c>
      <c r="D691" s="107" t="s">
        <v>2853</v>
      </c>
      <c r="E691" s="107" t="s">
        <v>2854</v>
      </c>
      <c r="F691" s="108"/>
      <c r="G691" s="108" t="s">
        <v>1931</v>
      </c>
      <c r="H691" s="108" t="s">
        <v>1931</v>
      </c>
      <c r="I691" s="108" t="s">
        <v>1931</v>
      </c>
      <c r="J691" s="108" t="s">
        <v>1931</v>
      </c>
      <c r="K691" s="108" t="s">
        <v>1931</v>
      </c>
      <c r="L691" s="108" t="s">
        <v>1931</v>
      </c>
      <c r="M691" s="108" t="s">
        <v>1931</v>
      </c>
      <c r="N691" s="108" t="s">
        <v>1931</v>
      </c>
      <c r="O691" s="108"/>
      <c r="P691" s="108"/>
      <c r="Q691" s="108"/>
      <c r="R691" s="108"/>
      <c r="S691" s="108"/>
      <c r="T691" s="108"/>
      <c r="U691" s="108"/>
      <c r="V691" s="108"/>
      <c r="W691" s="108"/>
      <c r="X691" s="108"/>
      <c r="Y691" s="108"/>
      <c r="Z691" s="108"/>
      <c r="AA691" s="108"/>
      <c r="AB691" s="108"/>
      <c r="AC691" s="108"/>
      <c r="AD691" s="108"/>
      <c r="AE691" s="108"/>
      <c r="AF691" s="108"/>
      <c r="AG691" s="108"/>
      <c r="AH691" s="108"/>
      <c r="AI691" s="108"/>
      <c r="AJ691" s="108"/>
      <c r="AK691" s="108"/>
      <c r="AL691" s="108"/>
      <c r="AM691" s="108"/>
    </row>
    <row r="692" spans="1:39" x14ac:dyDescent="0.4">
      <c r="A692" s="107" t="s">
        <v>497</v>
      </c>
      <c r="B692" s="107" t="s">
        <v>3519</v>
      </c>
      <c r="C692" s="108" t="s">
        <v>1997</v>
      </c>
      <c r="D692" s="107" t="s">
        <v>1069</v>
      </c>
      <c r="E692" s="107" t="s">
        <v>1070</v>
      </c>
      <c r="F692" s="108"/>
      <c r="G692" s="108"/>
      <c r="H692" s="108"/>
      <c r="I692" s="108" t="s">
        <v>1931</v>
      </c>
      <c r="J692" s="108" t="s">
        <v>1931</v>
      </c>
      <c r="K692" s="108" t="s">
        <v>1931</v>
      </c>
      <c r="L692" s="108" t="s">
        <v>1931</v>
      </c>
      <c r="M692" s="108" t="s">
        <v>1931</v>
      </c>
      <c r="N692" s="108" t="s">
        <v>1931</v>
      </c>
      <c r="O692" s="108" t="s">
        <v>1931</v>
      </c>
      <c r="P692" s="108" t="s">
        <v>1931</v>
      </c>
      <c r="Q692" s="108"/>
      <c r="R692" s="108"/>
      <c r="S692" s="108"/>
      <c r="T692" s="108"/>
      <c r="U692" s="108"/>
      <c r="V692" s="108"/>
      <c r="W692" s="108"/>
      <c r="X692" s="108"/>
      <c r="Y692" s="108"/>
      <c r="Z692" s="108"/>
      <c r="AA692" s="108"/>
      <c r="AB692" s="108"/>
      <c r="AC692" s="108"/>
      <c r="AD692" s="108"/>
      <c r="AE692" s="108"/>
      <c r="AF692" s="108"/>
      <c r="AG692" s="108"/>
      <c r="AH692" s="108"/>
      <c r="AI692" s="108"/>
      <c r="AJ692" s="108"/>
      <c r="AK692" s="108"/>
      <c r="AL692" s="108"/>
      <c r="AM692" s="108"/>
    </row>
    <row r="693" spans="1:39" x14ac:dyDescent="0.4">
      <c r="A693" s="107" t="s">
        <v>497</v>
      </c>
      <c r="B693" s="107" t="s">
        <v>3519</v>
      </c>
      <c r="C693" s="108" t="s">
        <v>1997</v>
      </c>
      <c r="D693" s="107" t="s">
        <v>2855</v>
      </c>
      <c r="E693" s="107" t="s">
        <v>2856</v>
      </c>
      <c r="F693" s="108"/>
      <c r="G693" s="108" t="s">
        <v>1931</v>
      </c>
      <c r="H693" s="108" t="s">
        <v>1931</v>
      </c>
      <c r="I693" s="108" t="s">
        <v>1931</v>
      </c>
      <c r="J693" s="108" t="s">
        <v>1931</v>
      </c>
      <c r="K693" s="108" t="s">
        <v>1931</v>
      </c>
      <c r="L693" s="108" t="s">
        <v>1931</v>
      </c>
      <c r="M693" s="108" t="s">
        <v>1931</v>
      </c>
      <c r="N693" s="108" t="s">
        <v>1931</v>
      </c>
      <c r="O693" s="108"/>
      <c r="P693" s="108"/>
      <c r="Q693" s="108"/>
      <c r="R693" s="108"/>
      <c r="S693" s="108"/>
      <c r="T693" s="108"/>
      <c r="U693" s="108"/>
      <c r="V693" s="108"/>
      <c r="W693" s="108"/>
      <c r="X693" s="108"/>
      <c r="Y693" s="108"/>
      <c r="Z693" s="108"/>
      <c r="AA693" s="108"/>
      <c r="AB693" s="108"/>
      <c r="AC693" s="108"/>
      <c r="AD693" s="108"/>
      <c r="AE693" s="108"/>
      <c r="AF693" s="108"/>
      <c r="AG693" s="108"/>
      <c r="AH693" s="108"/>
      <c r="AI693" s="108"/>
      <c r="AJ693" s="108"/>
      <c r="AK693" s="108"/>
      <c r="AL693" s="108"/>
      <c r="AM693" s="108"/>
    </row>
    <row r="694" spans="1:39" x14ac:dyDescent="0.4">
      <c r="A694" s="107" t="s">
        <v>497</v>
      </c>
      <c r="B694" s="107" t="s">
        <v>3520</v>
      </c>
      <c r="C694" s="108" t="s">
        <v>1997</v>
      </c>
      <c r="D694" s="107" t="s">
        <v>1051</v>
      </c>
      <c r="E694" s="107" t="s">
        <v>1052</v>
      </c>
      <c r="F694" s="108"/>
      <c r="G694" s="108"/>
      <c r="H694" s="108"/>
      <c r="I694" s="108"/>
      <c r="J694" s="108"/>
      <c r="K694" s="108" t="s">
        <v>1931</v>
      </c>
      <c r="L694" s="108" t="s">
        <v>1931</v>
      </c>
      <c r="M694" s="108" t="s">
        <v>1931</v>
      </c>
      <c r="N694" s="108" t="s">
        <v>1931</v>
      </c>
      <c r="O694" s="108" t="s">
        <v>1931</v>
      </c>
      <c r="P694" s="108"/>
      <c r="Q694" s="108"/>
      <c r="R694" s="108"/>
      <c r="S694" s="108"/>
      <c r="T694" s="108"/>
      <c r="U694" s="108"/>
      <c r="V694" s="108"/>
      <c r="W694" s="108"/>
      <c r="X694" s="108"/>
      <c r="Y694" s="108"/>
      <c r="Z694" s="108"/>
      <c r="AA694" s="108"/>
      <c r="AB694" s="108"/>
      <c r="AC694" s="108"/>
      <c r="AD694" s="108"/>
      <c r="AE694" s="108"/>
      <c r="AF694" s="108"/>
      <c r="AG694" s="108"/>
      <c r="AH694" s="108"/>
      <c r="AI694" s="108"/>
      <c r="AJ694" s="108"/>
      <c r="AK694" s="108"/>
      <c r="AL694" s="108"/>
      <c r="AM694" s="108"/>
    </row>
    <row r="695" spans="1:39" x14ac:dyDescent="0.4">
      <c r="A695" s="107" t="s">
        <v>25</v>
      </c>
      <c r="B695" s="107" t="s">
        <v>3518</v>
      </c>
      <c r="C695" s="108" t="s">
        <v>1997</v>
      </c>
      <c r="D695" s="107" t="s">
        <v>1044</v>
      </c>
      <c r="E695" s="107" t="s">
        <v>1045</v>
      </c>
      <c r="F695" s="108"/>
      <c r="G695" s="108"/>
      <c r="H695" s="108" t="s">
        <v>1931</v>
      </c>
      <c r="I695" s="108" t="s">
        <v>1931</v>
      </c>
      <c r="J695" s="108" t="s">
        <v>1931</v>
      </c>
      <c r="K695" s="108" t="s">
        <v>1931</v>
      </c>
      <c r="L695" s="108" t="s">
        <v>1931</v>
      </c>
      <c r="M695" s="108" t="s">
        <v>1931</v>
      </c>
      <c r="N695" s="108" t="s">
        <v>1931</v>
      </c>
      <c r="O695" s="108" t="s">
        <v>1931</v>
      </c>
      <c r="P695" s="108"/>
      <c r="Q695" s="108"/>
      <c r="R695" s="108"/>
      <c r="S695" s="108"/>
      <c r="T695" s="108"/>
      <c r="U695" s="108"/>
      <c r="V695" s="108"/>
      <c r="W695" s="108"/>
      <c r="X695" s="108"/>
      <c r="Y695" s="108"/>
      <c r="Z695" s="108"/>
      <c r="AA695" s="108"/>
      <c r="AB695" s="108"/>
      <c r="AC695" s="108"/>
      <c r="AD695" s="108"/>
      <c r="AE695" s="108"/>
      <c r="AF695" s="108"/>
      <c r="AG695" s="108"/>
      <c r="AH695" s="108"/>
      <c r="AI695" s="108"/>
      <c r="AJ695" s="108"/>
      <c r="AK695" s="108"/>
      <c r="AL695" s="108"/>
      <c r="AM695" s="108"/>
    </row>
    <row r="696" spans="1:39" x14ac:dyDescent="0.4">
      <c r="A696" s="107" t="s">
        <v>497</v>
      </c>
      <c r="B696" s="107" t="s">
        <v>3519</v>
      </c>
      <c r="C696" s="108" t="s">
        <v>1997</v>
      </c>
      <c r="D696" s="107" t="s">
        <v>1063</v>
      </c>
      <c r="E696" s="107" t="s">
        <v>1064</v>
      </c>
      <c r="F696" s="108"/>
      <c r="G696" s="108" t="s">
        <v>1931</v>
      </c>
      <c r="H696" s="108" t="s">
        <v>1931</v>
      </c>
      <c r="I696" s="108" t="s">
        <v>1931</v>
      </c>
      <c r="J696" s="108" t="s">
        <v>1931</v>
      </c>
      <c r="K696" s="108" t="s">
        <v>1931</v>
      </c>
      <c r="L696" s="108"/>
      <c r="M696" s="108" t="s">
        <v>1931</v>
      </c>
      <c r="N696" s="108" t="s">
        <v>1931</v>
      </c>
      <c r="O696" s="108" t="s">
        <v>1931</v>
      </c>
      <c r="P696" s="108" t="s">
        <v>1931</v>
      </c>
      <c r="Q696" s="108"/>
      <c r="R696" s="108"/>
      <c r="S696" s="108"/>
      <c r="T696" s="108"/>
      <c r="U696" s="108"/>
      <c r="V696" s="108"/>
      <c r="W696" s="108"/>
      <c r="X696" s="108"/>
      <c r="Y696" s="108"/>
      <c r="Z696" s="108"/>
      <c r="AA696" s="108"/>
      <c r="AB696" s="108"/>
      <c r="AC696" s="108"/>
      <c r="AD696" s="108"/>
      <c r="AE696" s="108"/>
      <c r="AF696" s="108"/>
      <c r="AG696" s="108"/>
      <c r="AH696" s="108"/>
      <c r="AI696" s="108"/>
      <c r="AJ696" s="108"/>
      <c r="AK696" s="108"/>
      <c r="AL696" s="108"/>
      <c r="AM696" s="108"/>
    </row>
    <row r="697" spans="1:39" x14ac:dyDescent="0.4">
      <c r="A697" s="107" t="s">
        <v>497</v>
      </c>
      <c r="B697" s="107" t="s">
        <v>3519</v>
      </c>
      <c r="C697" s="108" t="s">
        <v>1997</v>
      </c>
      <c r="D697" s="107" t="s">
        <v>1055</v>
      </c>
      <c r="E697" s="107" t="s">
        <v>1056</v>
      </c>
      <c r="F697" s="108"/>
      <c r="G697" s="108"/>
      <c r="H697" s="108"/>
      <c r="I697" s="108"/>
      <c r="J697" s="108"/>
      <c r="K697" s="108" t="s">
        <v>1931</v>
      </c>
      <c r="L697" s="108" t="s">
        <v>1931</v>
      </c>
      <c r="M697" s="108" t="s">
        <v>1931</v>
      </c>
      <c r="N697" s="108" t="s">
        <v>1931</v>
      </c>
      <c r="O697" s="108" t="s">
        <v>1931</v>
      </c>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row>
    <row r="698" spans="1:39" x14ac:dyDescent="0.4">
      <c r="A698" s="107" t="s">
        <v>497</v>
      </c>
      <c r="B698" s="107" t="s">
        <v>3519</v>
      </c>
      <c r="C698" s="108" t="s">
        <v>1997</v>
      </c>
      <c r="D698" s="107" t="s">
        <v>1057</v>
      </c>
      <c r="E698" s="107" t="s">
        <v>1058</v>
      </c>
      <c r="F698" s="108"/>
      <c r="G698" s="108"/>
      <c r="H698" s="108"/>
      <c r="I698" s="108"/>
      <c r="J698" s="108"/>
      <c r="K698" s="108" t="s">
        <v>1931</v>
      </c>
      <c r="L698" s="108" t="s">
        <v>1931</v>
      </c>
      <c r="M698" s="108" t="s">
        <v>1931</v>
      </c>
      <c r="N698" s="108" t="s">
        <v>1931</v>
      </c>
      <c r="O698" s="108" t="s">
        <v>1931</v>
      </c>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row>
    <row r="699" spans="1:39" x14ac:dyDescent="0.4">
      <c r="A699" s="107" t="s">
        <v>497</v>
      </c>
      <c r="B699" s="107" t="s">
        <v>3519</v>
      </c>
      <c r="C699" s="108" t="s">
        <v>1997</v>
      </c>
      <c r="D699" s="107" t="s">
        <v>2857</v>
      </c>
      <c r="E699" s="107" t="s">
        <v>2858</v>
      </c>
      <c r="F699" s="108"/>
      <c r="G699" s="108" t="s">
        <v>1931</v>
      </c>
      <c r="H699" s="108" t="s">
        <v>1931</v>
      </c>
      <c r="I699" s="108" t="s">
        <v>1931</v>
      </c>
      <c r="J699" s="108" t="s">
        <v>1931</v>
      </c>
      <c r="K699" s="108" t="s">
        <v>1931</v>
      </c>
      <c r="L699" s="108" t="s">
        <v>1931</v>
      </c>
      <c r="M699" s="108" t="s">
        <v>1931</v>
      </c>
      <c r="N699" s="108" t="s">
        <v>1931</v>
      </c>
      <c r="O699" s="108"/>
      <c r="P699" s="108"/>
      <c r="Q699" s="108"/>
      <c r="R699" s="108"/>
      <c r="S699" s="108"/>
      <c r="T699" s="108"/>
      <c r="U699" s="108"/>
      <c r="V699" s="108"/>
      <c r="W699" s="108"/>
      <c r="X699" s="108"/>
      <c r="Y699" s="108"/>
      <c r="Z699" s="108"/>
      <c r="AA699" s="108"/>
      <c r="AB699" s="108"/>
      <c r="AC699" s="108"/>
      <c r="AD699" s="108"/>
      <c r="AE699" s="108"/>
      <c r="AF699" s="108"/>
      <c r="AG699" s="108"/>
      <c r="AH699" s="108"/>
      <c r="AI699" s="108"/>
      <c r="AJ699" s="108"/>
      <c r="AK699" s="108"/>
      <c r="AL699" s="108"/>
      <c r="AM699" s="108"/>
    </row>
    <row r="700" spans="1:39" x14ac:dyDescent="0.4">
      <c r="A700" s="107" t="s">
        <v>497</v>
      </c>
      <c r="B700" s="107" t="s">
        <v>3519</v>
      </c>
      <c r="C700" s="108" t="s">
        <v>1997</v>
      </c>
      <c r="D700" s="107" t="s">
        <v>1059</v>
      </c>
      <c r="E700" s="107" t="s">
        <v>1060</v>
      </c>
      <c r="F700" s="108"/>
      <c r="G700" s="108"/>
      <c r="H700" s="108"/>
      <c r="I700" s="108"/>
      <c r="J700" s="108"/>
      <c r="K700" s="108" t="s">
        <v>1931</v>
      </c>
      <c r="L700" s="108" t="s">
        <v>1931</v>
      </c>
      <c r="M700" s="108" t="s">
        <v>1931</v>
      </c>
      <c r="N700" s="108" t="s">
        <v>1931</v>
      </c>
      <c r="O700" s="108" t="s">
        <v>1931</v>
      </c>
      <c r="P700" s="108"/>
      <c r="Q700" s="108"/>
      <c r="R700" s="108"/>
      <c r="S700" s="108"/>
      <c r="T700" s="108"/>
      <c r="U700" s="108"/>
      <c r="V700" s="108"/>
      <c r="W700" s="108"/>
      <c r="X700" s="108"/>
      <c r="Y700" s="108"/>
      <c r="Z700" s="108"/>
      <c r="AA700" s="108"/>
      <c r="AB700" s="108"/>
      <c r="AC700" s="108"/>
      <c r="AD700" s="108"/>
      <c r="AE700" s="108"/>
      <c r="AF700" s="108"/>
      <c r="AG700" s="108"/>
      <c r="AH700" s="108"/>
      <c r="AI700" s="108"/>
      <c r="AJ700" s="108"/>
      <c r="AK700" s="108"/>
      <c r="AL700" s="108"/>
      <c r="AM700" s="108"/>
    </row>
    <row r="701" spans="1:39" x14ac:dyDescent="0.4">
      <c r="A701" s="107" t="s">
        <v>497</v>
      </c>
      <c r="B701" s="107" t="s">
        <v>3520</v>
      </c>
      <c r="C701" s="108" t="s">
        <v>1997</v>
      </c>
      <c r="D701" s="107" t="s">
        <v>1053</v>
      </c>
      <c r="E701" s="107" t="s">
        <v>1054</v>
      </c>
      <c r="F701" s="108"/>
      <c r="G701" s="108"/>
      <c r="H701" s="108"/>
      <c r="I701" s="108"/>
      <c r="J701" s="108"/>
      <c r="K701" s="108" t="s">
        <v>1931</v>
      </c>
      <c r="L701" s="108" t="s">
        <v>1931</v>
      </c>
      <c r="M701" s="108" t="s">
        <v>1931</v>
      </c>
      <c r="N701" s="108" t="s">
        <v>1931</v>
      </c>
      <c r="O701" s="108" t="s">
        <v>1931</v>
      </c>
      <c r="P701" s="108"/>
      <c r="Q701" s="108"/>
      <c r="R701" s="108"/>
      <c r="S701" s="108"/>
      <c r="T701" s="108"/>
      <c r="U701" s="108"/>
      <c r="V701" s="108"/>
      <c r="W701" s="108"/>
      <c r="X701" s="108"/>
      <c r="Y701" s="108"/>
      <c r="Z701" s="108"/>
      <c r="AA701" s="108"/>
      <c r="AB701" s="108"/>
      <c r="AC701" s="108"/>
      <c r="AD701" s="108"/>
      <c r="AE701" s="108"/>
      <c r="AF701" s="108"/>
      <c r="AG701" s="108"/>
      <c r="AH701" s="108"/>
      <c r="AI701" s="108"/>
      <c r="AJ701" s="108"/>
      <c r="AK701" s="108"/>
      <c r="AL701" s="108"/>
      <c r="AM701" s="108"/>
    </row>
    <row r="702" spans="1:39" x14ac:dyDescent="0.4">
      <c r="A702" s="107" t="s">
        <v>497</v>
      </c>
      <c r="B702" s="107" t="s">
        <v>3519</v>
      </c>
      <c r="C702" s="108" t="s">
        <v>1997</v>
      </c>
      <c r="D702" s="107" t="s">
        <v>1072</v>
      </c>
      <c r="E702" s="107" t="s">
        <v>1073</v>
      </c>
      <c r="F702" s="108"/>
      <c r="G702" s="108" t="s">
        <v>1931</v>
      </c>
      <c r="H702" s="108"/>
      <c r="I702" s="108" t="s">
        <v>1931</v>
      </c>
      <c r="J702" s="108" t="s">
        <v>1931</v>
      </c>
      <c r="K702" s="108"/>
      <c r="L702" s="108" t="s">
        <v>1931</v>
      </c>
      <c r="M702" s="108" t="s">
        <v>1931</v>
      </c>
      <c r="N702" s="108" t="s">
        <v>1931</v>
      </c>
      <c r="O702" s="108" t="s">
        <v>1931</v>
      </c>
      <c r="P702" s="108" t="s">
        <v>1931</v>
      </c>
      <c r="Q702" s="108"/>
      <c r="R702" s="108"/>
      <c r="S702" s="108"/>
      <c r="T702" s="108"/>
      <c r="U702" s="108"/>
      <c r="V702" s="108"/>
      <c r="W702" s="108"/>
      <c r="X702" s="108"/>
      <c r="Y702" s="108"/>
      <c r="Z702" s="108"/>
      <c r="AA702" s="108"/>
      <c r="AB702" s="108"/>
      <c r="AC702" s="108"/>
      <c r="AD702" s="108"/>
      <c r="AE702" s="108"/>
      <c r="AF702" s="108"/>
      <c r="AG702" s="108"/>
      <c r="AH702" s="108"/>
      <c r="AI702" s="108"/>
      <c r="AJ702" s="108"/>
      <c r="AK702" s="108"/>
      <c r="AL702" s="108"/>
      <c r="AM702" s="108"/>
    </row>
    <row r="703" spans="1:39" x14ac:dyDescent="0.4">
      <c r="A703" s="107" t="s">
        <v>71</v>
      </c>
      <c r="B703" s="107" t="s">
        <v>44</v>
      </c>
      <c r="C703" s="108" t="s">
        <v>1997</v>
      </c>
      <c r="D703" s="107" t="s">
        <v>1038</v>
      </c>
      <c r="E703" s="107" t="s">
        <v>1039</v>
      </c>
      <c r="F703" s="108"/>
      <c r="G703" s="108"/>
      <c r="H703" s="108"/>
      <c r="I703" s="108"/>
      <c r="J703" s="108"/>
      <c r="K703" s="108" t="s">
        <v>1931</v>
      </c>
      <c r="L703" s="108" t="s">
        <v>1931</v>
      </c>
      <c r="M703" s="108" t="s">
        <v>1931</v>
      </c>
      <c r="N703" s="108" t="s">
        <v>1931</v>
      </c>
      <c r="O703" s="108" t="s">
        <v>1931</v>
      </c>
      <c r="P703" s="108" t="s">
        <v>1931</v>
      </c>
      <c r="Q703" s="108"/>
      <c r="R703" s="108"/>
      <c r="S703" s="108"/>
      <c r="T703" s="108"/>
      <c r="U703" s="108"/>
      <c r="V703" s="108"/>
      <c r="W703" s="108"/>
      <c r="X703" s="108"/>
      <c r="Y703" s="108"/>
      <c r="Z703" s="108"/>
      <c r="AA703" s="108"/>
      <c r="AB703" s="108"/>
      <c r="AC703" s="108"/>
      <c r="AD703" s="108"/>
      <c r="AE703" s="108"/>
      <c r="AF703" s="108"/>
      <c r="AG703" s="108"/>
      <c r="AH703" s="108"/>
      <c r="AI703" s="108"/>
      <c r="AJ703" s="108"/>
      <c r="AK703" s="108"/>
      <c r="AL703" s="108"/>
      <c r="AM703" s="108"/>
    </row>
    <row r="704" spans="1:39" x14ac:dyDescent="0.4">
      <c r="A704" s="107" t="s">
        <v>71</v>
      </c>
      <c r="B704" s="107" t="s">
        <v>44</v>
      </c>
      <c r="C704" s="108" t="s">
        <v>1997</v>
      </c>
      <c r="D704" s="107" t="s">
        <v>1040</v>
      </c>
      <c r="E704" s="107" t="s">
        <v>1041</v>
      </c>
      <c r="F704" s="108"/>
      <c r="G704" s="108"/>
      <c r="H704" s="108"/>
      <c r="I704" s="108"/>
      <c r="J704" s="108"/>
      <c r="K704" s="108" t="s">
        <v>1931</v>
      </c>
      <c r="L704" s="108" t="s">
        <v>1931</v>
      </c>
      <c r="M704" s="108" t="s">
        <v>1931</v>
      </c>
      <c r="N704" s="108" t="s">
        <v>1931</v>
      </c>
      <c r="O704" s="108" t="s">
        <v>1931</v>
      </c>
      <c r="P704" s="108" t="s">
        <v>1931</v>
      </c>
      <c r="Q704" s="108"/>
      <c r="R704" s="108"/>
      <c r="S704" s="108"/>
      <c r="T704" s="108"/>
      <c r="U704" s="108"/>
      <c r="V704" s="108"/>
      <c r="W704" s="108"/>
      <c r="X704" s="108"/>
      <c r="Y704" s="108"/>
      <c r="Z704" s="108"/>
      <c r="AA704" s="108"/>
      <c r="AB704" s="108"/>
      <c r="AC704" s="108"/>
      <c r="AD704" s="108"/>
      <c r="AE704" s="108"/>
      <c r="AF704" s="108"/>
      <c r="AG704" s="108"/>
      <c r="AH704" s="108"/>
      <c r="AI704" s="108"/>
      <c r="AJ704" s="108"/>
      <c r="AK704" s="108"/>
      <c r="AL704" s="108"/>
      <c r="AM704" s="108"/>
    </row>
    <row r="705" spans="1:39" x14ac:dyDescent="0.4">
      <c r="A705" s="107" t="s">
        <v>497</v>
      </c>
      <c r="B705" s="107" t="s">
        <v>3519</v>
      </c>
      <c r="C705" s="108" t="s">
        <v>1997</v>
      </c>
      <c r="D705" s="107" t="s">
        <v>1061</v>
      </c>
      <c r="E705" s="107" t="s">
        <v>1062</v>
      </c>
      <c r="F705" s="108"/>
      <c r="G705" s="108" t="s">
        <v>1931</v>
      </c>
      <c r="H705" s="108" t="s">
        <v>1931</v>
      </c>
      <c r="I705" s="108" t="s">
        <v>1931</v>
      </c>
      <c r="J705" s="108" t="s">
        <v>1931</v>
      </c>
      <c r="K705" s="108" t="s">
        <v>1931</v>
      </c>
      <c r="L705" s="108"/>
      <c r="M705" s="108" t="s">
        <v>1931</v>
      </c>
      <c r="N705" s="108" t="s">
        <v>1931</v>
      </c>
      <c r="O705" s="108" t="s">
        <v>1931</v>
      </c>
      <c r="P705" s="108" t="s">
        <v>1931</v>
      </c>
      <c r="Q705" s="108"/>
      <c r="R705" s="108"/>
      <c r="S705" s="108"/>
      <c r="T705" s="108"/>
      <c r="U705" s="108"/>
      <c r="V705" s="108"/>
      <c r="W705" s="108"/>
      <c r="X705" s="108"/>
      <c r="Y705" s="108"/>
      <c r="Z705" s="108"/>
      <c r="AA705" s="108"/>
      <c r="AB705" s="108"/>
      <c r="AC705" s="108"/>
      <c r="AD705" s="108"/>
      <c r="AE705" s="108"/>
      <c r="AF705" s="108"/>
      <c r="AG705" s="108"/>
      <c r="AH705" s="108"/>
      <c r="AI705" s="108"/>
      <c r="AJ705" s="108"/>
      <c r="AK705" s="108"/>
      <c r="AL705" s="108"/>
      <c r="AM705" s="108"/>
    </row>
    <row r="706" spans="1:39" x14ac:dyDescent="0.4">
      <c r="A706" s="107" t="s">
        <v>497</v>
      </c>
      <c r="B706" s="107" t="s">
        <v>30</v>
      </c>
      <c r="C706" s="108" t="s">
        <v>1997</v>
      </c>
      <c r="D706" s="107" t="s">
        <v>1046</v>
      </c>
      <c r="E706" s="107" t="s">
        <v>1047</v>
      </c>
      <c r="F706" s="108"/>
      <c r="G706" s="108"/>
      <c r="H706" s="108"/>
      <c r="I706" s="108"/>
      <c r="J706" s="108"/>
      <c r="K706" s="108"/>
      <c r="L706" s="108" t="s">
        <v>1931</v>
      </c>
      <c r="M706" s="108" t="s">
        <v>1931</v>
      </c>
      <c r="N706" s="108" t="s">
        <v>1931</v>
      </c>
      <c r="O706" s="108" t="s">
        <v>1931</v>
      </c>
      <c r="P706" s="108" t="s">
        <v>1931</v>
      </c>
      <c r="Q706" s="108" t="s">
        <v>1931</v>
      </c>
      <c r="R706" s="108"/>
      <c r="S706" s="108"/>
      <c r="T706" s="108"/>
      <c r="U706" s="108"/>
      <c r="V706" s="108"/>
      <c r="W706" s="108"/>
      <c r="X706" s="108"/>
      <c r="Y706" s="108"/>
      <c r="Z706" s="108"/>
      <c r="AA706" s="108"/>
      <c r="AB706" s="108"/>
      <c r="AC706" s="108"/>
      <c r="AD706" s="108"/>
      <c r="AE706" s="108"/>
      <c r="AF706" s="108"/>
      <c r="AG706" s="108"/>
      <c r="AH706" s="108"/>
      <c r="AI706" s="108"/>
      <c r="AJ706" s="108"/>
      <c r="AK706" s="108"/>
      <c r="AL706" s="108"/>
      <c r="AM706" s="108"/>
    </row>
    <row r="707" spans="1:39" x14ac:dyDescent="0.4">
      <c r="A707" s="107" t="s">
        <v>497</v>
      </c>
      <c r="B707" s="107" t="s">
        <v>30</v>
      </c>
      <c r="C707" s="108" t="s">
        <v>1997</v>
      </c>
      <c r="D707" s="107" t="s">
        <v>1050</v>
      </c>
      <c r="E707" s="107" t="s">
        <v>2852</v>
      </c>
      <c r="F707" s="108"/>
      <c r="G707" s="108"/>
      <c r="H707" s="108"/>
      <c r="I707" s="108"/>
      <c r="J707" s="108"/>
      <c r="K707" s="108"/>
      <c r="L707" s="108" t="s">
        <v>1931</v>
      </c>
      <c r="M707" s="108" t="s">
        <v>1931</v>
      </c>
      <c r="N707" s="108" t="s">
        <v>1931</v>
      </c>
      <c r="O707" s="108" t="s">
        <v>1931</v>
      </c>
      <c r="P707" s="108" t="s">
        <v>1931</v>
      </c>
      <c r="Q707" s="108" t="s">
        <v>1931</v>
      </c>
      <c r="R707" s="108"/>
      <c r="S707" s="108"/>
      <c r="T707" s="108"/>
      <c r="U707" s="108"/>
      <c r="V707" s="108"/>
      <c r="W707" s="108"/>
      <c r="X707" s="108"/>
      <c r="Y707" s="108"/>
      <c r="Z707" s="108"/>
      <c r="AA707" s="108"/>
      <c r="AB707" s="108"/>
      <c r="AC707" s="108"/>
      <c r="AD707" s="108"/>
      <c r="AE707" s="108"/>
      <c r="AF707" s="108"/>
      <c r="AG707" s="108"/>
      <c r="AH707" s="108"/>
      <c r="AI707" s="108"/>
      <c r="AJ707" s="108"/>
      <c r="AK707" s="108"/>
      <c r="AL707" s="108"/>
      <c r="AM707" s="108"/>
    </row>
    <row r="708" spans="1:39" x14ac:dyDescent="0.4">
      <c r="A708" s="107" t="s">
        <v>497</v>
      </c>
      <c r="B708" s="107" t="s">
        <v>3519</v>
      </c>
      <c r="C708" s="108" t="s">
        <v>1997</v>
      </c>
      <c r="D708" s="107" t="s">
        <v>2859</v>
      </c>
      <c r="E708" s="107" t="s">
        <v>2860</v>
      </c>
      <c r="F708" s="108"/>
      <c r="G708" s="108" t="s">
        <v>1931</v>
      </c>
      <c r="H708" s="108" t="s">
        <v>1931</v>
      </c>
      <c r="I708" s="108" t="s">
        <v>1931</v>
      </c>
      <c r="J708" s="108"/>
      <c r="K708" s="108"/>
      <c r="L708" s="108"/>
      <c r="M708" s="108" t="s">
        <v>1931</v>
      </c>
      <c r="N708" s="108"/>
      <c r="O708" s="108"/>
      <c r="P708" s="108"/>
      <c r="Q708" s="108"/>
      <c r="R708" s="108"/>
      <c r="S708" s="108"/>
      <c r="T708" s="108"/>
      <c r="U708" s="108"/>
      <c r="V708" s="108"/>
      <c r="W708" s="108"/>
      <c r="X708" s="108"/>
      <c r="Y708" s="108"/>
      <c r="Z708" s="108"/>
      <c r="AA708" s="108"/>
      <c r="AB708" s="108"/>
      <c r="AC708" s="108"/>
      <c r="AD708" s="108"/>
      <c r="AE708" s="108"/>
      <c r="AF708" s="108"/>
      <c r="AG708" s="108"/>
      <c r="AH708" s="108"/>
      <c r="AI708" s="108"/>
      <c r="AJ708" s="108"/>
      <c r="AK708" s="108"/>
      <c r="AL708" s="108"/>
      <c r="AM708" s="108"/>
    </row>
    <row r="709" spans="1:39" x14ac:dyDescent="0.4">
      <c r="A709" s="79" t="s">
        <v>66</v>
      </c>
      <c r="B709" s="107"/>
      <c r="C709" s="108"/>
      <c r="D709" s="107" t="s">
        <v>63</v>
      </c>
      <c r="E709" s="79" t="s">
        <v>1911</v>
      </c>
      <c r="F709" s="108" t="s">
        <v>1931</v>
      </c>
      <c r="G709" s="108" t="s">
        <v>1931</v>
      </c>
      <c r="H709" s="108" t="s">
        <v>1931</v>
      </c>
      <c r="I709" s="108" t="s">
        <v>1931</v>
      </c>
      <c r="J709" s="108" t="s">
        <v>1931</v>
      </c>
      <c r="K709" s="108" t="s">
        <v>1931</v>
      </c>
      <c r="L709" s="108" t="s">
        <v>1931</v>
      </c>
      <c r="M709" s="108" t="s">
        <v>1931</v>
      </c>
      <c r="N709" s="108" t="s">
        <v>1931</v>
      </c>
      <c r="O709" s="108" t="s">
        <v>1931</v>
      </c>
      <c r="P709" s="108" t="s">
        <v>1931</v>
      </c>
      <c r="Q709" s="108" t="s">
        <v>1931</v>
      </c>
      <c r="R709" s="108"/>
      <c r="S709" s="108"/>
      <c r="T709" s="108"/>
      <c r="U709" s="108"/>
      <c r="V709" s="108"/>
      <c r="W709" s="108"/>
      <c r="X709" s="108"/>
      <c r="Y709" s="108"/>
      <c r="Z709" s="108"/>
      <c r="AA709" s="108"/>
      <c r="AB709" s="108" t="s">
        <v>1931</v>
      </c>
      <c r="AC709" s="108" t="s">
        <v>1931</v>
      </c>
      <c r="AD709" s="108" t="s">
        <v>1931</v>
      </c>
      <c r="AE709" s="108" t="s">
        <v>1931</v>
      </c>
      <c r="AF709" s="108" t="s">
        <v>1931</v>
      </c>
      <c r="AG709" s="108" t="s">
        <v>1931</v>
      </c>
      <c r="AH709" s="108" t="s">
        <v>1931</v>
      </c>
      <c r="AI709" s="108" t="s">
        <v>1931</v>
      </c>
      <c r="AJ709" s="108" t="s">
        <v>1931</v>
      </c>
      <c r="AK709" s="108" t="s">
        <v>1931</v>
      </c>
      <c r="AL709" s="108" t="s">
        <v>1931</v>
      </c>
      <c r="AM709" s="108" t="s">
        <v>1931</v>
      </c>
    </row>
    <row r="710" spans="1:39" x14ac:dyDescent="0.4">
      <c r="A710" s="79" t="s">
        <v>66</v>
      </c>
      <c r="B710" s="107"/>
      <c r="C710" s="108"/>
      <c r="D710" s="107" t="s">
        <v>3041</v>
      </c>
      <c r="E710" s="79" t="s">
        <v>3042</v>
      </c>
      <c r="F710" s="108" t="s">
        <v>1931</v>
      </c>
      <c r="G710" s="108" t="s">
        <v>1931</v>
      </c>
      <c r="H710" s="108" t="s">
        <v>1931</v>
      </c>
      <c r="I710" s="108" t="s">
        <v>1931</v>
      </c>
      <c r="J710" s="108" t="s">
        <v>1931</v>
      </c>
      <c r="K710" s="108" t="s">
        <v>1931</v>
      </c>
      <c r="L710" s="108" t="s">
        <v>1931</v>
      </c>
      <c r="M710" s="108" t="s">
        <v>1931</v>
      </c>
      <c r="N710" s="108" t="s">
        <v>1931</v>
      </c>
      <c r="O710" s="108" t="s">
        <v>1931</v>
      </c>
      <c r="P710" s="108" t="s">
        <v>1931</v>
      </c>
      <c r="Q710" s="108" t="s">
        <v>1931</v>
      </c>
      <c r="R710" s="108"/>
      <c r="S710" s="108"/>
      <c r="T710" s="108"/>
      <c r="U710" s="108"/>
      <c r="V710" s="108"/>
      <c r="W710" s="108"/>
      <c r="X710" s="108"/>
      <c r="Y710" s="108"/>
      <c r="Z710" s="108"/>
      <c r="AA710" s="108"/>
      <c r="AB710" s="108" t="s">
        <v>1931</v>
      </c>
      <c r="AC710" s="108" t="s">
        <v>1931</v>
      </c>
      <c r="AD710" s="108" t="s">
        <v>1931</v>
      </c>
      <c r="AE710" s="108" t="s">
        <v>1931</v>
      </c>
      <c r="AF710" s="108" t="s">
        <v>1931</v>
      </c>
      <c r="AG710" s="108" t="s">
        <v>1931</v>
      </c>
      <c r="AH710" s="108" t="s">
        <v>1931</v>
      </c>
      <c r="AI710" s="108" t="s">
        <v>1931</v>
      </c>
      <c r="AJ710" s="108" t="s">
        <v>1931</v>
      </c>
      <c r="AK710" s="108" t="s">
        <v>1931</v>
      </c>
      <c r="AL710" s="108" t="s">
        <v>1931</v>
      </c>
      <c r="AM710" s="108" t="s">
        <v>1931</v>
      </c>
    </row>
    <row r="711" spans="1:39" x14ac:dyDescent="0.4">
      <c r="A711" s="107" t="s">
        <v>397</v>
      </c>
      <c r="B711" s="107" t="s">
        <v>3521</v>
      </c>
      <c r="C711" s="108" t="s">
        <v>2384</v>
      </c>
      <c r="D711" s="107" t="s">
        <v>1141</v>
      </c>
      <c r="E711" s="107" t="s">
        <v>2385</v>
      </c>
      <c r="F711" s="108"/>
      <c r="G711" s="108"/>
      <c r="H711" s="108"/>
      <c r="I711" s="108"/>
      <c r="J711" s="108"/>
      <c r="K711" s="108" t="s">
        <v>1931</v>
      </c>
      <c r="L711" s="108"/>
      <c r="M711" s="108" t="s">
        <v>1931</v>
      </c>
      <c r="N711" s="108"/>
      <c r="O711" s="108" t="s">
        <v>1931</v>
      </c>
      <c r="P711" s="108"/>
      <c r="Q711" s="108"/>
      <c r="R711" s="108"/>
      <c r="S711" s="108"/>
      <c r="T711" s="108"/>
      <c r="U711" s="108"/>
      <c r="V711" s="108"/>
      <c r="W711" s="108"/>
      <c r="X711" s="108"/>
      <c r="Y711" s="108"/>
      <c r="Z711" s="108"/>
      <c r="AA711" s="108"/>
      <c r="AB711" s="108"/>
      <c r="AC711" s="108"/>
      <c r="AD711" s="108"/>
      <c r="AE711" s="108"/>
      <c r="AF711" s="108"/>
      <c r="AG711" s="108"/>
      <c r="AH711" s="108"/>
      <c r="AI711" s="108"/>
      <c r="AJ711" s="108"/>
      <c r="AK711" s="108"/>
      <c r="AL711" s="108"/>
      <c r="AM711" s="108"/>
    </row>
    <row r="712" spans="1:39" x14ac:dyDescent="0.4">
      <c r="A712" s="107" t="s">
        <v>397</v>
      </c>
      <c r="B712" s="107" t="s">
        <v>3521</v>
      </c>
      <c r="C712" s="108" t="s">
        <v>2384</v>
      </c>
      <c r="D712" s="107" t="s">
        <v>1076</v>
      </c>
      <c r="E712" s="107" t="s">
        <v>2386</v>
      </c>
      <c r="F712" s="108"/>
      <c r="G712" s="108"/>
      <c r="H712" s="108"/>
      <c r="I712" s="108"/>
      <c r="J712" s="108"/>
      <c r="K712" s="108" t="s">
        <v>1931</v>
      </c>
      <c r="L712" s="108"/>
      <c r="M712" s="108" t="s">
        <v>1931</v>
      </c>
      <c r="N712" s="108"/>
      <c r="O712" s="108" t="s">
        <v>1931</v>
      </c>
      <c r="P712" s="108"/>
      <c r="Q712" s="108"/>
      <c r="R712" s="108"/>
      <c r="S712" s="108"/>
      <c r="T712" s="108"/>
      <c r="U712" s="108"/>
      <c r="V712" s="108"/>
      <c r="W712" s="108"/>
      <c r="X712" s="108"/>
      <c r="Y712" s="108"/>
      <c r="Z712" s="108"/>
      <c r="AA712" s="108"/>
      <c r="AB712" s="108"/>
      <c r="AC712" s="108"/>
      <c r="AD712" s="108"/>
      <c r="AE712" s="108"/>
      <c r="AF712" s="108"/>
      <c r="AG712" s="108"/>
      <c r="AH712" s="108"/>
      <c r="AI712" s="108"/>
      <c r="AJ712" s="108"/>
      <c r="AK712" s="108"/>
      <c r="AL712" s="108"/>
      <c r="AM712" s="108"/>
    </row>
    <row r="713" spans="1:39" x14ac:dyDescent="0.4">
      <c r="A713" s="107" t="s">
        <v>397</v>
      </c>
      <c r="B713" s="107" t="s">
        <v>3521</v>
      </c>
      <c r="C713" s="108" t="s">
        <v>2384</v>
      </c>
      <c r="D713" s="107" t="s">
        <v>1077</v>
      </c>
      <c r="E713" s="107" t="s">
        <v>2387</v>
      </c>
      <c r="F713" s="108"/>
      <c r="G713" s="108"/>
      <c r="H713" s="108"/>
      <c r="I713" s="108"/>
      <c r="J713" s="108"/>
      <c r="K713" s="108" t="s">
        <v>1931</v>
      </c>
      <c r="L713" s="108"/>
      <c r="M713" s="108" t="s">
        <v>1931</v>
      </c>
      <c r="N713" s="108"/>
      <c r="O713" s="108" t="s">
        <v>1931</v>
      </c>
      <c r="P713" s="108"/>
      <c r="Q713" s="108"/>
      <c r="R713" s="108"/>
      <c r="S713" s="108"/>
      <c r="T713" s="108"/>
      <c r="U713" s="108"/>
      <c r="V713" s="108"/>
      <c r="W713" s="108"/>
      <c r="X713" s="108"/>
      <c r="Y713" s="108"/>
      <c r="Z713" s="108"/>
      <c r="AA713" s="108"/>
      <c r="AB713" s="108"/>
      <c r="AC713" s="108"/>
      <c r="AD713" s="108"/>
      <c r="AE713" s="108"/>
      <c r="AF713" s="108"/>
      <c r="AG713" s="108"/>
      <c r="AH713" s="108"/>
      <c r="AI713" s="108"/>
      <c r="AJ713" s="108"/>
      <c r="AK713" s="108"/>
      <c r="AL713" s="108"/>
      <c r="AM713" s="108"/>
    </row>
    <row r="714" spans="1:39" x14ac:dyDescent="0.4">
      <c r="A714" s="107" t="s">
        <v>397</v>
      </c>
      <c r="B714" s="107" t="s">
        <v>3521</v>
      </c>
      <c r="C714" s="108" t="s">
        <v>2384</v>
      </c>
      <c r="D714" s="107" t="s">
        <v>1078</v>
      </c>
      <c r="E714" s="107" t="s">
        <v>2388</v>
      </c>
      <c r="F714" s="108"/>
      <c r="G714" s="108"/>
      <c r="H714" s="108"/>
      <c r="I714" s="108"/>
      <c r="J714" s="108"/>
      <c r="K714" s="108" t="s">
        <v>1931</v>
      </c>
      <c r="L714" s="108"/>
      <c r="M714" s="108" t="s">
        <v>1931</v>
      </c>
      <c r="N714" s="108"/>
      <c r="O714" s="108" t="s">
        <v>1931</v>
      </c>
      <c r="P714" s="108"/>
      <c r="Q714" s="108"/>
      <c r="R714" s="108"/>
      <c r="S714" s="108"/>
      <c r="T714" s="108"/>
      <c r="U714" s="108"/>
      <c r="V714" s="108"/>
      <c r="W714" s="108"/>
      <c r="X714" s="108"/>
      <c r="Y714" s="108"/>
      <c r="Z714" s="108"/>
      <c r="AA714" s="108"/>
      <c r="AB714" s="108"/>
      <c r="AC714" s="108"/>
      <c r="AD714" s="108"/>
      <c r="AE714" s="108"/>
      <c r="AF714" s="108"/>
      <c r="AG714" s="108"/>
      <c r="AH714" s="108"/>
      <c r="AI714" s="108"/>
      <c r="AJ714" s="108"/>
      <c r="AK714" s="108"/>
      <c r="AL714" s="108"/>
      <c r="AM714" s="108"/>
    </row>
    <row r="715" spans="1:39" x14ac:dyDescent="0.4">
      <c r="A715" s="107" t="s">
        <v>397</v>
      </c>
      <c r="B715" s="107" t="s">
        <v>3521</v>
      </c>
      <c r="C715" s="108" t="s">
        <v>2384</v>
      </c>
      <c r="D715" s="107" t="s">
        <v>1079</v>
      </c>
      <c r="E715" s="107" t="s">
        <v>2389</v>
      </c>
      <c r="F715" s="108"/>
      <c r="G715" s="108"/>
      <c r="H715" s="108"/>
      <c r="I715" s="108"/>
      <c r="J715" s="108"/>
      <c r="K715" s="108" t="s">
        <v>1931</v>
      </c>
      <c r="L715" s="108"/>
      <c r="M715" s="108" t="s">
        <v>1931</v>
      </c>
      <c r="N715" s="108"/>
      <c r="O715" s="108" t="s">
        <v>1931</v>
      </c>
      <c r="P715" s="108"/>
      <c r="Q715" s="108"/>
      <c r="R715" s="108"/>
      <c r="S715" s="108"/>
      <c r="T715" s="108"/>
      <c r="U715" s="108"/>
      <c r="V715" s="108"/>
      <c r="W715" s="108"/>
      <c r="X715" s="108"/>
      <c r="Y715" s="108"/>
      <c r="Z715" s="108"/>
      <c r="AA715" s="108"/>
      <c r="AB715" s="108"/>
      <c r="AC715" s="108"/>
      <c r="AD715" s="108"/>
      <c r="AE715" s="108"/>
      <c r="AF715" s="108"/>
      <c r="AG715" s="108"/>
      <c r="AH715" s="108"/>
      <c r="AI715" s="108"/>
      <c r="AJ715" s="108"/>
      <c r="AK715" s="108"/>
      <c r="AL715" s="108"/>
      <c r="AM715" s="108"/>
    </row>
    <row r="716" spans="1:39" x14ac:dyDescent="0.4">
      <c r="A716" s="107" t="s">
        <v>397</v>
      </c>
      <c r="B716" s="107" t="s">
        <v>3521</v>
      </c>
      <c r="C716" s="108" t="s">
        <v>2384</v>
      </c>
      <c r="D716" s="107" t="s">
        <v>1080</v>
      </c>
      <c r="E716" s="107" t="s">
        <v>2390</v>
      </c>
      <c r="F716" s="108"/>
      <c r="G716" s="108"/>
      <c r="H716" s="108"/>
      <c r="I716" s="108"/>
      <c r="J716" s="108"/>
      <c r="K716" s="108" t="s">
        <v>1931</v>
      </c>
      <c r="L716" s="108"/>
      <c r="M716" s="108" t="s">
        <v>1931</v>
      </c>
      <c r="N716" s="108"/>
      <c r="O716" s="108" t="s">
        <v>1931</v>
      </c>
      <c r="P716" s="108"/>
      <c r="Q716" s="108"/>
      <c r="R716" s="108"/>
      <c r="S716" s="108"/>
      <c r="T716" s="108"/>
      <c r="U716" s="108"/>
      <c r="V716" s="108"/>
      <c r="W716" s="108"/>
      <c r="X716" s="108"/>
      <c r="Y716" s="108"/>
      <c r="Z716" s="108"/>
      <c r="AA716" s="108"/>
      <c r="AB716" s="108"/>
      <c r="AC716" s="108"/>
      <c r="AD716" s="108"/>
      <c r="AE716" s="108"/>
      <c r="AF716" s="108"/>
      <c r="AG716" s="108"/>
      <c r="AH716" s="108"/>
      <c r="AI716" s="108"/>
      <c r="AJ716" s="108"/>
      <c r="AK716" s="108"/>
      <c r="AL716" s="108"/>
      <c r="AM716" s="108"/>
    </row>
    <row r="717" spans="1:39" x14ac:dyDescent="0.4">
      <c r="A717" s="107" t="s">
        <v>397</v>
      </c>
      <c r="B717" s="107" t="s">
        <v>3521</v>
      </c>
      <c r="C717" s="108" t="s">
        <v>2384</v>
      </c>
      <c r="D717" s="107" t="s">
        <v>1144</v>
      </c>
      <c r="E717" s="107" t="s">
        <v>1145</v>
      </c>
      <c r="F717" s="108"/>
      <c r="G717" s="108"/>
      <c r="H717" s="108"/>
      <c r="I717" s="108"/>
      <c r="J717" s="108"/>
      <c r="K717" s="108" t="s">
        <v>1931</v>
      </c>
      <c r="L717" s="108"/>
      <c r="M717" s="108" t="s">
        <v>1931</v>
      </c>
      <c r="N717" s="108"/>
      <c r="O717" s="108" t="s">
        <v>1931</v>
      </c>
      <c r="P717" s="108"/>
      <c r="Q717" s="108"/>
      <c r="R717" s="108"/>
      <c r="S717" s="108"/>
      <c r="T717" s="108"/>
      <c r="U717" s="108"/>
      <c r="V717" s="108"/>
      <c r="W717" s="108"/>
      <c r="X717" s="108"/>
      <c r="Y717" s="108"/>
      <c r="Z717" s="108"/>
      <c r="AA717" s="108"/>
      <c r="AB717" s="108"/>
      <c r="AC717" s="108"/>
      <c r="AD717" s="108"/>
      <c r="AE717" s="108"/>
      <c r="AF717" s="108"/>
      <c r="AG717" s="108"/>
      <c r="AH717" s="108"/>
      <c r="AI717" s="108"/>
      <c r="AJ717" s="108"/>
      <c r="AK717" s="108"/>
      <c r="AL717" s="108"/>
      <c r="AM717" s="108"/>
    </row>
    <row r="718" spans="1:39" x14ac:dyDescent="0.4">
      <c r="A718" s="107" t="s">
        <v>397</v>
      </c>
      <c r="B718" s="107" t="s">
        <v>3521</v>
      </c>
      <c r="C718" s="108" t="s">
        <v>2384</v>
      </c>
      <c r="D718" s="107" t="s">
        <v>2391</v>
      </c>
      <c r="E718" s="107" t="s">
        <v>1149</v>
      </c>
      <c r="F718" s="108"/>
      <c r="G718" s="108"/>
      <c r="H718" s="108"/>
      <c r="I718" s="108"/>
      <c r="J718" s="108"/>
      <c r="K718" s="108" t="s">
        <v>1931</v>
      </c>
      <c r="L718" s="108"/>
      <c r="M718" s="108" t="s">
        <v>1931</v>
      </c>
      <c r="N718" s="108"/>
      <c r="O718" s="108" t="s">
        <v>1931</v>
      </c>
      <c r="P718" s="108"/>
      <c r="Q718" s="108"/>
      <c r="R718" s="108"/>
      <c r="S718" s="108"/>
      <c r="T718" s="108"/>
      <c r="U718" s="108"/>
      <c r="V718" s="108"/>
      <c r="W718" s="108"/>
      <c r="X718" s="108"/>
      <c r="Y718" s="108"/>
      <c r="Z718" s="108"/>
      <c r="AA718" s="108"/>
      <c r="AB718" s="108"/>
      <c r="AC718" s="108"/>
      <c r="AD718" s="108"/>
      <c r="AE718" s="108"/>
      <c r="AF718" s="108"/>
      <c r="AG718" s="108"/>
      <c r="AH718" s="108"/>
      <c r="AI718" s="108"/>
      <c r="AJ718" s="108"/>
      <c r="AK718" s="108"/>
      <c r="AL718" s="108"/>
      <c r="AM718" s="108"/>
    </row>
    <row r="719" spans="1:39" x14ac:dyDescent="0.4">
      <c r="A719" s="107" t="s">
        <v>397</v>
      </c>
      <c r="B719" s="107" t="s">
        <v>3521</v>
      </c>
      <c r="C719" s="108" t="s">
        <v>2384</v>
      </c>
      <c r="D719" s="107" t="s">
        <v>2392</v>
      </c>
      <c r="E719" s="107" t="s">
        <v>1148</v>
      </c>
      <c r="F719" s="108"/>
      <c r="G719" s="108"/>
      <c r="H719" s="108"/>
      <c r="I719" s="108"/>
      <c r="J719" s="108"/>
      <c r="K719" s="108" t="s">
        <v>1931</v>
      </c>
      <c r="L719" s="108"/>
      <c r="M719" s="108" t="s">
        <v>1931</v>
      </c>
      <c r="N719" s="108"/>
      <c r="O719" s="108" t="s">
        <v>1931</v>
      </c>
      <c r="P719" s="108"/>
      <c r="Q719" s="108"/>
      <c r="R719" s="108"/>
      <c r="S719" s="108"/>
      <c r="T719" s="108"/>
      <c r="U719" s="108"/>
      <c r="V719" s="108"/>
      <c r="W719" s="108"/>
      <c r="X719" s="108"/>
      <c r="Y719" s="108"/>
      <c r="Z719" s="108"/>
      <c r="AA719" s="108"/>
      <c r="AB719" s="108"/>
      <c r="AC719" s="108"/>
      <c r="AD719" s="108"/>
      <c r="AE719" s="108"/>
      <c r="AF719" s="108"/>
      <c r="AG719" s="108"/>
      <c r="AH719" s="108"/>
      <c r="AI719" s="108"/>
      <c r="AJ719" s="108"/>
      <c r="AK719" s="108"/>
      <c r="AL719" s="108"/>
      <c r="AM719" s="108"/>
    </row>
    <row r="720" spans="1:39" x14ac:dyDescent="0.4">
      <c r="A720" s="107" t="s">
        <v>397</v>
      </c>
      <c r="B720" s="107" t="s">
        <v>3521</v>
      </c>
      <c r="C720" s="108" t="s">
        <v>2384</v>
      </c>
      <c r="D720" s="107" t="s">
        <v>1146</v>
      </c>
      <c r="E720" s="107" t="s">
        <v>1147</v>
      </c>
      <c r="F720" s="108"/>
      <c r="G720" s="108"/>
      <c r="H720" s="108"/>
      <c r="I720" s="108"/>
      <c r="J720" s="108"/>
      <c r="K720" s="108" t="s">
        <v>1931</v>
      </c>
      <c r="L720" s="108"/>
      <c r="M720" s="108" t="s">
        <v>1931</v>
      </c>
      <c r="N720" s="108"/>
      <c r="O720" s="108" t="s">
        <v>1931</v>
      </c>
      <c r="P720" s="108"/>
      <c r="Q720" s="108"/>
      <c r="R720" s="108"/>
      <c r="S720" s="108"/>
      <c r="T720" s="108"/>
      <c r="U720" s="108"/>
      <c r="V720" s="108"/>
      <c r="W720" s="108"/>
      <c r="X720" s="108"/>
      <c r="Y720" s="108"/>
      <c r="Z720" s="108"/>
      <c r="AA720" s="108"/>
      <c r="AB720" s="108"/>
      <c r="AC720" s="108"/>
      <c r="AD720" s="108"/>
      <c r="AE720" s="108"/>
      <c r="AF720" s="108"/>
      <c r="AG720" s="108"/>
      <c r="AH720" s="108"/>
      <c r="AI720" s="108"/>
      <c r="AJ720" s="108"/>
      <c r="AK720" s="108"/>
      <c r="AL720" s="108"/>
      <c r="AM720" s="108"/>
    </row>
    <row r="721" spans="1:39" x14ac:dyDescent="0.4">
      <c r="A721" s="107" t="s">
        <v>397</v>
      </c>
      <c r="B721" s="107" t="s">
        <v>3521</v>
      </c>
      <c r="C721" s="108" t="s">
        <v>2384</v>
      </c>
      <c r="D721" s="107" t="s">
        <v>2393</v>
      </c>
      <c r="E721" s="107" t="s">
        <v>1155</v>
      </c>
      <c r="F721" s="108"/>
      <c r="G721" s="108"/>
      <c r="H721" s="108"/>
      <c r="I721" s="108"/>
      <c r="J721" s="108"/>
      <c r="K721" s="108" t="s">
        <v>1931</v>
      </c>
      <c r="L721" s="108"/>
      <c r="M721" s="108" t="s">
        <v>1931</v>
      </c>
      <c r="N721" s="108"/>
      <c r="O721" s="108" t="s">
        <v>1931</v>
      </c>
      <c r="P721" s="108"/>
      <c r="Q721" s="108"/>
      <c r="R721" s="108"/>
      <c r="S721" s="108"/>
      <c r="T721" s="108"/>
      <c r="U721" s="108"/>
      <c r="V721" s="108"/>
      <c r="W721" s="108"/>
      <c r="X721" s="108"/>
      <c r="Y721" s="108"/>
      <c r="Z721" s="108"/>
      <c r="AA721" s="108"/>
      <c r="AB721" s="108"/>
      <c r="AC721" s="108"/>
      <c r="AD721" s="108"/>
      <c r="AE721" s="108"/>
      <c r="AF721" s="108"/>
      <c r="AG721" s="108"/>
      <c r="AH721" s="108"/>
      <c r="AI721" s="108"/>
      <c r="AJ721" s="108"/>
      <c r="AK721" s="108"/>
      <c r="AL721" s="108"/>
      <c r="AM721" s="108"/>
    </row>
    <row r="722" spans="1:39" x14ac:dyDescent="0.4">
      <c r="A722" s="107" t="s">
        <v>397</v>
      </c>
      <c r="B722" s="107" t="s">
        <v>3521</v>
      </c>
      <c r="C722" s="108" t="s">
        <v>2384</v>
      </c>
      <c r="D722" s="107" t="s">
        <v>1081</v>
      </c>
      <c r="E722" s="107" t="s">
        <v>2394</v>
      </c>
      <c r="F722" s="108"/>
      <c r="G722" s="108"/>
      <c r="H722" s="108"/>
      <c r="I722" s="108"/>
      <c r="J722" s="108"/>
      <c r="K722" s="108" t="s">
        <v>1931</v>
      </c>
      <c r="L722" s="108"/>
      <c r="M722" s="108" t="s">
        <v>1931</v>
      </c>
      <c r="N722" s="108"/>
      <c r="O722" s="108" t="s">
        <v>1931</v>
      </c>
      <c r="P722" s="108"/>
      <c r="Q722" s="108"/>
      <c r="R722" s="108"/>
      <c r="S722" s="108"/>
      <c r="T722" s="108"/>
      <c r="U722" s="108"/>
      <c r="V722" s="108"/>
      <c r="W722" s="108"/>
      <c r="X722" s="108"/>
      <c r="Y722" s="108"/>
      <c r="Z722" s="108"/>
      <c r="AA722" s="108"/>
      <c r="AB722" s="108"/>
      <c r="AC722" s="108"/>
      <c r="AD722" s="108"/>
      <c r="AE722" s="108"/>
      <c r="AF722" s="108"/>
      <c r="AG722" s="108"/>
      <c r="AH722" s="108"/>
      <c r="AI722" s="108"/>
      <c r="AJ722" s="108"/>
      <c r="AK722" s="108"/>
      <c r="AL722" s="108"/>
      <c r="AM722" s="108"/>
    </row>
    <row r="723" spans="1:39" x14ac:dyDescent="0.4">
      <c r="A723" s="107" t="s">
        <v>397</v>
      </c>
      <c r="B723" s="107" t="s">
        <v>3521</v>
      </c>
      <c r="C723" s="108" t="s">
        <v>2384</v>
      </c>
      <c r="D723" s="107" t="s">
        <v>1142</v>
      </c>
      <c r="E723" s="107" t="s">
        <v>1143</v>
      </c>
      <c r="F723" s="108"/>
      <c r="G723" s="108"/>
      <c r="H723" s="108"/>
      <c r="I723" s="108"/>
      <c r="J723" s="108"/>
      <c r="K723" s="108" t="s">
        <v>1931</v>
      </c>
      <c r="L723" s="108"/>
      <c r="M723" s="108" t="s">
        <v>1931</v>
      </c>
      <c r="N723" s="108"/>
      <c r="O723" s="108" t="s">
        <v>1931</v>
      </c>
      <c r="P723" s="108"/>
      <c r="Q723" s="108"/>
      <c r="R723" s="108"/>
      <c r="S723" s="108"/>
      <c r="T723" s="108"/>
      <c r="U723" s="108"/>
      <c r="V723" s="108"/>
      <c r="W723" s="108"/>
      <c r="X723" s="108"/>
      <c r="Y723" s="108"/>
      <c r="Z723" s="108"/>
      <c r="AA723" s="108"/>
      <c r="AB723" s="108"/>
      <c r="AC723" s="108"/>
      <c r="AD723" s="108"/>
      <c r="AE723" s="108"/>
      <c r="AF723" s="108"/>
      <c r="AG723" s="108"/>
      <c r="AH723" s="108"/>
      <c r="AI723" s="108"/>
      <c r="AJ723" s="108"/>
      <c r="AK723" s="108"/>
      <c r="AL723" s="108"/>
      <c r="AM723" s="108"/>
    </row>
    <row r="724" spans="1:39" x14ac:dyDescent="0.4">
      <c r="A724" s="107" t="s">
        <v>397</v>
      </c>
      <c r="B724" s="107" t="s">
        <v>3521</v>
      </c>
      <c r="C724" s="108" t="s">
        <v>2384</v>
      </c>
      <c r="D724" s="107" t="s">
        <v>2395</v>
      </c>
      <c r="E724" s="107" t="s">
        <v>1156</v>
      </c>
      <c r="F724" s="108"/>
      <c r="G724" s="108"/>
      <c r="H724" s="108"/>
      <c r="I724" s="108"/>
      <c r="J724" s="108"/>
      <c r="K724" s="108" t="s">
        <v>1931</v>
      </c>
      <c r="L724" s="108"/>
      <c r="M724" s="108" t="s">
        <v>1931</v>
      </c>
      <c r="N724" s="108"/>
      <c r="O724" s="108" t="s">
        <v>1931</v>
      </c>
      <c r="P724" s="108"/>
      <c r="Q724" s="108"/>
      <c r="R724" s="108"/>
      <c r="S724" s="108"/>
      <c r="T724" s="108"/>
      <c r="U724" s="108"/>
      <c r="V724" s="108"/>
      <c r="W724" s="108"/>
      <c r="X724" s="108"/>
      <c r="Y724" s="108"/>
      <c r="Z724" s="108"/>
      <c r="AA724" s="108"/>
      <c r="AB724" s="108"/>
      <c r="AC724" s="108"/>
      <c r="AD724" s="108"/>
      <c r="AE724" s="108"/>
      <c r="AF724" s="108"/>
      <c r="AG724" s="108"/>
      <c r="AH724" s="108"/>
      <c r="AI724" s="108"/>
      <c r="AJ724" s="108"/>
      <c r="AK724" s="108"/>
      <c r="AL724" s="108"/>
      <c r="AM724" s="108"/>
    </row>
    <row r="725" spans="1:39" x14ac:dyDescent="0.4">
      <c r="A725" s="107" t="s">
        <v>397</v>
      </c>
      <c r="B725" s="107" t="s">
        <v>3521</v>
      </c>
      <c r="C725" s="108" t="s">
        <v>2384</v>
      </c>
      <c r="D725" s="107" t="s">
        <v>1157</v>
      </c>
      <c r="E725" s="107" t="s">
        <v>1158</v>
      </c>
      <c r="F725" s="108"/>
      <c r="G725" s="108"/>
      <c r="H725" s="108"/>
      <c r="I725" s="108"/>
      <c r="J725" s="108"/>
      <c r="K725" s="108" t="s">
        <v>1931</v>
      </c>
      <c r="L725" s="108"/>
      <c r="M725" s="108" t="s">
        <v>1931</v>
      </c>
      <c r="N725" s="108"/>
      <c r="O725" s="108" t="s">
        <v>1931</v>
      </c>
      <c r="P725" s="108"/>
      <c r="Q725" s="108"/>
      <c r="R725" s="108"/>
      <c r="S725" s="108"/>
      <c r="T725" s="108"/>
      <c r="U725" s="108"/>
      <c r="V725" s="108"/>
      <c r="W725" s="108"/>
      <c r="X725" s="108"/>
      <c r="Y725" s="108"/>
      <c r="Z725" s="108"/>
      <c r="AA725" s="108"/>
      <c r="AB725" s="108"/>
      <c r="AC725" s="108"/>
      <c r="AD725" s="108"/>
      <c r="AE725" s="108"/>
      <c r="AF725" s="108"/>
      <c r="AG725" s="108"/>
      <c r="AH725" s="108"/>
      <c r="AI725" s="108"/>
      <c r="AJ725" s="108"/>
      <c r="AK725" s="108"/>
      <c r="AL725" s="108"/>
      <c r="AM725" s="108"/>
    </row>
    <row r="726" spans="1:39" x14ac:dyDescent="0.4">
      <c r="A726" s="107" t="s">
        <v>397</v>
      </c>
      <c r="B726" s="107" t="s">
        <v>3521</v>
      </c>
      <c r="C726" s="108" t="s">
        <v>2384</v>
      </c>
      <c r="D726" s="107" t="s">
        <v>1161</v>
      </c>
      <c r="E726" s="107" t="s">
        <v>1162</v>
      </c>
      <c r="F726" s="108"/>
      <c r="G726" s="108"/>
      <c r="H726" s="108"/>
      <c r="I726" s="108"/>
      <c r="J726" s="108"/>
      <c r="K726" s="108" t="s">
        <v>1931</v>
      </c>
      <c r="L726" s="108"/>
      <c r="M726" s="108" t="s">
        <v>1931</v>
      </c>
      <c r="N726" s="108"/>
      <c r="O726" s="108" t="s">
        <v>1931</v>
      </c>
      <c r="P726" s="108"/>
      <c r="Q726" s="108"/>
      <c r="R726" s="108"/>
      <c r="S726" s="108"/>
      <c r="T726" s="108"/>
      <c r="U726" s="108"/>
      <c r="V726" s="108"/>
      <c r="W726" s="108"/>
      <c r="X726" s="108"/>
      <c r="Y726" s="108"/>
      <c r="Z726" s="108"/>
      <c r="AA726" s="108"/>
      <c r="AB726" s="108"/>
      <c r="AC726" s="108"/>
      <c r="AD726" s="108"/>
      <c r="AE726" s="108"/>
      <c r="AF726" s="108"/>
      <c r="AG726" s="108"/>
      <c r="AH726" s="108"/>
      <c r="AI726" s="108"/>
      <c r="AJ726" s="108"/>
      <c r="AK726" s="108"/>
      <c r="AL726" s="108"/>
      <c r="AM726" s="108"/>
    </row>
    <row r="727" spans="1:39" x14ac:dyDescent="0.4">
      <c r="A727" s="107" t="s">
        <v>397</v>
      </c>
      <c r="B727" s="107" t="s">
        <v>3521</v>
      </c>
      <c r="C727" s="108" t="s">
        <v>2384</v>
      </c>
      <c r="D727" s="107" t="s">
        <v>1159</v>
      </c>
      <c r="E727" s="107" t="s">
        <v>1160</v>
      </c>
      <c r="F727" s="108"/>
      <c r="G727" s="108"/>
      <c r="H727" s="108"/>
      <c r="I727" s="108"/>
      <c r="J727" s="108"/>
      <c r="K727" s="108" t="s">
        <v>1931</v>
      </c>
      <c r="L727" s="108"/>
      <c r="M727" s="108" t="s">
        <v>1931</v>
      </c>
      <c r="N727" s="108"/>
      <c r="O727" s="108" t="s">
        <v>1931</v>
      </c>
      <c r="P727" s="108"/>
      <c r="Q727" s="108"/>
      <c r="R727" s="108"/>
      <c r="S727" s="108"/>
      <c r="T727" s="108"/>
      <c r="U727" s="108"/>
      <c r="V727" s="108"/>
      <c r="W727" s="108"/>
      <c r="X727" s="108"/>
      <c r="Y727" s="108"/>
      <c r="Z727" s="108"/>
      <c r="AA727" s="108"/>
      <c r="AB727" s="108"/>
      <c r="AC727" s="108"/>
      <c r="AD727" s="108"/>
      <c r="AE727" s="108"/>
      <c r="AF727" s="108"/>
      <c r="AG727" s="108"/>
      <c r="AH727" s="108"/>
      <c r="AI727" s="108"/>
      <c r="AJ727" s="108"/>
      <c r="AK727" s="108"/>
      <c r="AL727" s="108"/>
      <c r="AM727" s="108"/>
    </row>
    <row r="728" spans="1:39" x14ac:dyDescent="0.4">
      <c r="A728" s="107" t="s">
        <v>397</v>
      </c>
      <c r="B728" s="107" t="s">
        <v>3521</v>
      </c>
      <c r="C728" s="108" t="s">
        <v>2384</v>
      </c>
      <c r="D728" s="107" t="s">
        <v>1082</v>
      </c>
      <c r="E728" s="107" t="s">
        <v>1083</v>
      </c>
      <c r="F728" s="108"/>
      <c r="G728" s="108"/>
      <c r="H728" s="108"/>
      <c r="I728" s="108"/>
      <c r="J728" s="108"/>
      <c r="K728" s="108" t="s">
        <v>1931</v>
      </c>
      <c r="L728" s="108"/>
      <c r="M728" s="108" t="s">
        <v>1931</v>
      </c>
      <c r="N728" s="108"/>
      <c r="O728" s="108" t="s">
        <v>1931</v>
      </c>
      <c r="P728" s="108"/>
      <c r="Q728" s="108"/>
      <c r="R728" s="108"/>
      <c r="S728" s="108"/>
      <c r="T728" s="108"/>
      <c r="U728" s="108"/>
      <c r="V728" s="108"/>
      <c r="W728" s="108"/>
      <c r="X728" s="108"/>
      <c r="Y728" s="108"/>
      <c r="Z728" s="108"/>
      <c r="AA728" s="108"/>
      <c r="AB728" s="108"/>
      <c r="AC728" s="108"/>
      <c r="AD728" s="108"/>
      <c r="AE728" s="108"/>
      <c r="AF728" s="108"/>
      <c r="AG728" s="108"/>
      <c r="AH728" s="108"/>
      <c r="AI728" s="108"/>
      <c r="AJ728" s="108"/>
      <c r="AK728" s="108"/>
      <c r="AL728" s="108"/>
      <c r="AM728" s="108"/>
    </row>
    <row r="729" spans="1:39" x14ac:dyDescent="0.4">
      <c r="A729" s="107" t="s">
        <v>397</v>
      </c>
      <c r="B729" s="107" t="s">
        <v>3521</v>
      </c>
      <c r="C729" s="108" t="s">
        <v>2384</v>
      </c>
      <c r="D729" s="107" t="s">
        <v>1109</v>
      </c>
      <c r="E729" s="107" t="s">
        <v>1110</v>
      </c>
      <c r="F729" s="108"/>
      <c r="G729" s="108"/>
      <c r="H729" s="108"/>
      <c r="I729" s="108"/>
      <c r="J729" s="108"/>
      <c r="K729" s="108" t="s">
        <v>1931</v>
      </c>
      <c r="L729" s="108"/>
      <c r="M729" s="108" t="s">
        <v>1931</v>
      </c>
      <c r="N729" s="108"/>
      <c r="O729" s="108" t="s">
        <v>1931</v>
      </c>
      <c r="P729" s="108"/>
      <c r="Q729" s="108"/>
      <c r="R729" s="108"/>
      <c r="S729" s="108"/>
      <c r="T729" s="108"/>
      <c r="U729" s="108"/>
      <c r="V729" s="108"/>
      <c r="W729" s="108"/>
      <c r="X729" s="108"/>
      <c r="Y729" s="108"/>
      <c r="Z729" s="108"/>
      <c r="AA729" s="108"/>
      <c r="AB729" s="108"/>
      <c r="AC729" s="108"/>
      <c r="AD729" s="108"/>
      <c r="AE729" s="108"/>
      <c r="AF729" s="108"/>
      <c r="AG729" s="108"/>
      <c r="AH729" s="108"/>
      <c r="AI729" s="108"/>
      <c r="AJ729" s="108"/>
      <c r="AK729" s="108"/>
      <c r="AL729" s="108"/>
      <c r="AM729" s="108"/>
    </row>
    <row r="730" spans="1:39" x14ac:dyDescent="0.4">
      <c r="A730" s="107" t="s">
        <v>397</v>
      </c>
      <c r="B730" s="107" t="s">
        <v>3521</v>
      </c>
      <c r="C730" s="108" t="s">
        <v>2384</v>
      </c>
      <c r="D730" s="107" t="s">
        <v>1107</v>
      </c>
      <c r="E730" s="107" t="s">
        <v>1108</v>
      </c>
      <c r="F730" s="108"/>
      <c r="G730" s="108"/>
      <c r="H730" s="108"/>
      <c r="I730" s="108"/>
      <c r="J730" s="108"/>
      <c r="K730" s="108" t="s">
        <v>1931</v>
      </c>
      <c r="L730" s="108"/>
      <c r="M730" s="108" t="s">
        <v>1931</v>
      </c>
      <c r="N730" s="108"/>
      <c r="O730" s="108" t="s">
        <v>1931</v>
      </c>
      <c r="P730" s="108"/>
      <c r="Q730" s="108"/>
      <c r="R730" s="108"/>
      <c r="S730" s="108"/>
      <c r="T730" s="108"/>
      <c r="U730" s="108"/>
      <c r="V730" s="108"/>
      <c r="W730" s="108"/>
      <c r="X730" s="108"/>
      <c r="Y730" s="108"/>
      <c r="Z730" s="108"/>
      <c r="AA730" s="108"/>
      <c r="AB730" s="108"/>
      <c r="AC730" s="108"/>
      <c r="AD730" s="108"/>
      <c r="AE730" s="108"/>
      <c r="AF730" s="108"/>
      <c r="AG730" s="108"/>
      <c r="AH730" s="108"/>
      <c r="AI730" s="108"/>
      <c r="AJ730" s="108"/>
      <c r="AK730" s="108"/>
      <c r="AL730" s="108"/>
      <c r="AM730" s="108"/>
    </row>
    <row r="731" spans="1:39" x14ac:dyDescent="0.4">
      <c r="A731" s="107" t="s">
        <v>397</v>
      </c>
      <c r="B731" s="107" t="s">
        <v>3521</v>
      </c>
      <c r="C731" s="108" t="s">
        <v>2384</v>
      </c>
      <c r="D731" s="107" t="s">
        <v>2396</v>
      </c>
      <c r="E731" s="107" t="s">
        <v>1182</v>
      </c>
      <c r="F731" s="108"/>
      <c r="G731" s="108"/>
      <c r="H731" s="108"/>
      <c r="I731" s="108"/>
      <c r="J731" s="108"/>
      <c r="K731" s="108"/>
      <c r="L731" s="108"/>
      <c r="M731" s="108" t="s">
        <v>1931</v>
      </c>
      <c r="N731" s="108"/>
      <c r="O731" s="108" t="s">
        <v>1931</v>
      </c>
      <c r="P731" s="108"/>
      <c r="Q731" s="108"/>
      <c r="R731" s="108"/>
      <c r="S731" s="108"/>
      <c r="T731" s="108"/>
      <c r="U731" s="108"/>
      <c r="V731" s="108"/>
      <c r="W731" s="108"/>
      <c r="X731" s="108"/>
      <c r="Y731" s="108"/>
      <c r="Z731" s="108"/>
      <c r="AA731" s="108"/>
      <c r="AB731" s="108"/>
      <c r="AC731" s="108"/>
      <c r="AD731" s="108"/>
      <c r="AE731" s="108"/>
      <c r="AF731" s="108"/>
      <c r="AG731" s="108"/>
      <c r="AH731" s="108"/>
      <c r="AI731" s="108"/>
      <c r="AJ731" s="108"/>
      <c r="AK731" s="108"/>
      <c r="AL731" s="108"/>
      <c r="AM731" s="108"/>
    </row>
    <row r="732" spans="1:39" x14ac:dyDescent="0.4">
      <c r="A732" s="107" t="s">
        <v>397</v>
      </c>
      <c r="B732" s="107" t="s">
        <v>3521</v>
      </c>
      <c r="C732" s="108" t="s">
        <v>2384</v>
      </c>
      <c r="D732" s="107" t="s">
        <v>1150</v>
      </c>
      <c r="E732" s="107" t="s">
        <v>1151</v>
      </c>
      <c r="F732" s="108"/>
      <c r="G732" s="108"/>
      <c r="H732" s="108"/>
      <c r="I732" s="108"/>
      <c r="J732" s="108"/>
      <c r="K732" s="108"/>
      <c r="L732" s="108"/>
      <c r="M732" s="108" t="s">
        <v>1931</v>
      </c>
      <c r="N732" s="108"/>
      <c r="O732" s="108" t="s">
        <v>1931</v>
      </c>
      <c r="P732" s="108"/>
      <c r="Q732" s="108"/>
      <c r="R732" s="108"/>
      <c r="S732" s="108"/>
      <c r="T732" s="108"/>
      <c r="U732" s="108"/>
      <c r="V732" s="108"/>
      <c r="W732" s="108"/>
      <c r="X732" s="108"/>
      <c r="Y732" s="108"/>
      <c r="Z732" s="108"/>
      <c r="AA732" s="108"/>
      <c r="AB732" s="108"/>
      <c r="AC732" s="108"/>
      <c r="AD732" s="108"/>
      <c r="AE732" s="108"/>
      <c r="AF732" s="108"/>
      <c r="AG732" s="108"/>
      <c r="AH732" s="108"/>
      <c r="AI732" s="108"/>
      <c r="AJ732" s="108"/>
      <c r="AK732" s="108"/>
      <c r="AL732" s="108"/>
      <c r="AM732" s="108"/>
    </row>
    <row r="733" spans="1:39" x14ac:dyDescent="0.4">
      <c r="A733" s="107" t="s">
        <v>397</v>
      </c>
      <c r="B733" s="107" t="s">
        <v>3521</v>
      </c>
      <c r="C733" s="108" t="s">
        <v>2384</v>
      </c>
      <c r="D733" s="107" t="s">
        <v>1165</v>
      </c>
      <c r="E733" s="107" t="s">
        <v>2397</v>
      </c>
      <c r="F733" s="108"/>
      <c r="G733" s="108"/>
      <c r="H733" s="108"/>
      <c r="I733" s="108"/>
      <c r="J733" s="108"/>
      <c r="K733" s="108" t="s">
        <v>1931</v>
      </c>
      <c r="L733" s="108"/>
      <c r="M733" s="108" t="s">
        <v>1931</v>
      </c>
      <c r="N733" s="108"/>
      <c r="O733" s="108" t="s">
        <v>1931</v>
      </c>
      <c r="P733" s="108"/>
      <c r="Q733" s="108"/>
      <c r="R733" s="108"/>
      <c r="S733" s="108"/>
      <c r="T733" s="108"/>
      <c r="U733" s="108"/>
      <c r="V733" s="108"/>
      <c r="W733" s="108"/>
      <c r="X733" s="108"/>
      <c r="Y733" s="108"/>
      <c r="Z733" s="108"/>
      <c r="AA733" s="108"/>
      <c r="AB733" s="108"/>
      <c r="AC733" s="108"/>
      <c r="AD733" s="108"/>
      <c r="AE733" s="108"/>
      <c r="AF733" s="108"/>
      <c r="AG733" s="108"/>
      <c r="AH733" s="108"/>
      <c r="AI733" s="108"/>
      <c r="AJ733" s="108"/>
      <c r="AK733" s="108"/>
      <c r="AL733" s="108"/>
      <c r="AM733" s="108"/>
    </row>
    <row r="734" spans="1:39" x14ac:dyDescent="0.4">
      <c r="A734" s="107" t="s">
        <v>397</v>
      </c>
      <c r="B734" s="107" t="s">
        <v>3521</v>
      </c>
      <c r="C734" s="108" t="s">
        <v>2384</v>
      </c>
      <c r="D734" s="107" t="s">
        <v>1168</v>
      </c>
      <c r="E734" s="107" t="s">
        <v>2398</v>
      </c>
      <c r="F734" s="108"/>
      <c r="G734" s="108"/>
      <c r="H734" s="108"/>
      <c r="I734" s="108"/>
      <c r="J734" s="108"/>
      <c r="K734" s="108"/>
      <c r="L734" s="108"/>
      <c r="M734" s="108" t="s">
        <v>1931</v>
      </c>
      <c r="N734" s="108"/>
      <c r="O734" s="108" t="s">
        <v>1931</v>
      </c>
      <c r="P734" s="108"/>
      <c r="Q734" s="108"/>
      <c r="R734" s="108"/>
      <c r="S734" s="108"/>
      <c r="T734" s="108"/>
      <c r="U734" s="108"/>
      <c r="V734" s="108"/>
      <c r="W734" s="108"/>
      <c r="X734" s="108"/>
      <c r="Y734" s="108"/>
      <c r="Z734" s="108"/>
      <c r="AA734" s="108"/>
      <c r="AB734" s="108"/>
      <c r="AC734" s="108"/>
      <c r="AD734" s="108"/>
      <c r="AE734" s="108"/>
      <c r="AF734" s="108"/>
      <c r="AG734" s="108"/>
      <c r="AH734" s="108"/>
      <c r="AI734" s="108"/>
      <c r="AJ734" s="108"/>
      <c r="AK734" s="108"/>
      <c r="AL734" s="108"/>
      <c r="AM734" s="108"/>
    </row>
    <row r="735" spans="1:39" x14ac:dyDescent="0.4">
      <c r="A735" s="107" t="s">
        <v>397</v>
      </c>
      <c r="B735" s="107" t="s">
        <v>3521</v>
      </c>
      <c r="C735" s="108" t="s">
        <v>2384</v>
      </c>
      <c r="D735" s="107" t="s">
        <v>1166</v>
      </c>
      <c r="E735" s="107" t="s">
        <v>2399</v>
      </c>
      <c r="F735" s="108"/>
      <c r="G735" s="108"/>
      <c r="H735" s="108"/>
      <c r="I735" s="108"/>
      <c r="J735" s="108"/>
      <c r="K735" s="108"/>
      <c r="L735" s="108"/>
      <c r="M735" s="108" t="s">
        <v>1931</v>
      </c>
      <c r="N735" s="108"/>
      <c r="O735" s="108" t="s">
        <v>1931</v>
      </c>
      <c r="P735" s="108"/>
      <c r="Q735" s="108"/>
      <c r="R735" s="108"/>
      <c r="S735" s="108"/>
      <c r="T735" s="108"/>
      <c r="U735" s="108"/>
      <c r="V735" s="108"/>
      <c r="W735" s="108"/>
      <c r="X735" s="108"/>
      <c r="Y735" s="108"/>
      <c r="Z735" s="108"/>
      <c r="AA735" s="108"/>
      <c r="AB735" s="108"/>
      <c r="AC735" s="108"/>
      <c r="AD735" s="108"/>
      <c r="AE735" s="108"/>
      <c r="AF735" s="108"/>
      <c r="AG735" s="108"/>
      <c r="AH735" s="108"/>
      <c r="AI735" s="108"/>
      <c r="AJ735" s="108"/>
      <c r="AK735" s="108"/>
      <c r="AL735" s="108"/>
      <c r="AM735" s="108"/>
    </row>
    <row r="736" spans="1:39" x14ac:dyDescent="0.4">
      <c r="A736" s="107" t="s">
        <v>397</v>
      </c>
      <c r="B736" s="107" t="s">
        <v>3521</v>
      </c>
      <c r="C736" s="108" t="s">
        <v>2384</v>
      </c>
      <c r="D736" s="107" t="s">
        <v>1167</v>
      </c>
      <c r="E736" s="107" t="s">
        <v>2400</v>
      </c>
      <c r="F736" s="108"/>
      <c r="G736" s="108"/>
      <c r="H736" s="108"/>
      <c r="I736" s="108"/>
      <c r="J736" s="108"/>
      <c r="K736" s="108"/>
      <c r="L736" s="108"/>
      <c r="M736" s="108" t="s">
        <v>1931</v>
      </c>
      <c r="N736" s="108"/>
      <c r="O736" s="108" t="s">
        <v>1931</v>
      </c>
      <c r="P736" s="108"/>
      <c r="Q736" s="108"/>
      <c r="R736" s="108"/>
      <c r="S736" s="108"/>
      <c r="T736" s="108"/>
      <c r="U736" s="108"/>
      <c r="V736" s="108"/>
      <c r="W736" s="108"/>
      <c r="X736" s="108"/>
      <c r="Y736" s="108"/>
      <c r="Z736" s="108"/>
      <c r="AA736" s="108"/>
      <c r="AB736" s="108"/>
      <c r="AC736" s="108"/>
      <c r="AD736" s="108"/>
      <c r="AE736" s="108"/>
      <c r="AF736" s="108"/>
      <c r="AG736" s="108"/>
      <c r="AH736" s="108"/>
      <c r="AI736" s="108"/>
      <c r="AJ736" s="108"/>
      <c r="AK736" s="108"/>
      <c r="AL736" s="108"/>
      <c r="AM736" s="108"/>
    </row>
    <row r="737" spans="1:39" x14ac:dyDescent="0.4">
      <c r="A737" s="107" t="s">
        <v>397</v>
      </c>
      <c r="B737" s="107" t="s">
        <v>3521</v>
      </c>
      <c r="C737" s="108" t="s">
        <v>2384</v>
      </c>
      <c r="D737" s="107" t="s">
        <v>1169</v>
      </c>
      <c r="E737" s="107" t="s">
        <v>2401</v>
      </c>
      <c r="F737" s="108"/>
      <c r="G737" s="108"/>
      <c r="H737" s="108"/>
      <c r="I737" s="108"/>
      <c r="J737" s="108"/>
      <c r="K737" s="108" t="s">
        <v>1931</v>
      </c>
      <c r="L737" s="108"/>
      <c r="M737" s="108" t="s">
        <v>1931</v>
      </c>
      <c r="N737" s="108"/>
      <c r="O737" s="108" t="s">
        <v>1931</v>
      </c>
      <c r="P737" s="108"/>
      <c r="Q737" s="108"/>
      <c r="R737" s="108"/>
      <c r="S737" s="108"/>
      <c r="T737" s="108"/>
      <c r="U737" s="108"/>
      <c r="V737" s="108"/>
      <c r="W737" s="108"/>
      <c r="X737" s="108"/>
      <c r="Y737" s="108"/>
      <c r="Z737" s="108"/>
      <c r="AA737" s="108"/>
      <c r="AB737" s="108"/>
      <c r="AC737" s="108"/>
      <c r="AD737" s="108"/>
      <c r="AE737" s="108"/>
      <c r="AF737" s="108"/>
      <c r="AG737" s="108"/>
      <c r="AH737" s="108"/>
      <c r="AI737" s="108"/>
      <c r="AJ737" s="108"/>
      <c r="AK737" s="108"/>
      <c r="AL737" s="108"/>
      <c r="AM737" s="108"/>
    </row>
    <row r="738" spans="1:39" x14ac:dyDescent="0.4">
      <c r="A738" s="107" t="s">
        <v>397</v>
      </c>
      <c r="B738" s="107" t="s">
        <v>3521</v>
      </c>
      <c r="C738" s="108" t="s">
        <v>2384</v>
      </c>
      <c r="D738" s="107" t="s">
        <v>1163</v>
      </c>
      <c r="E738" s="107" t="s">
        <v>2402</v>
      </c>
      <c r="F738" s="108"/>
      <c r="G738" s="108"/>
      <c r="H738" s="108"/>
      <c r="I738" s="108"/>
      <c r="J738" s="108"/>
      <c r="K738" s="108" t="s">
        <v>1931</v>
      </c>
      <c r="L738" s="108"/>
      <c r="M738" s="108" t="s">
        <v>1931</v>
      </c>
      <c r="N738" s="108"/>
      <c r="O738" s="108" t="s">
        <v>1931</v>
      </c>
      <c r="P738" s="108"/>
      <c r="Q738" s="108"/>
      <c r="R738" s="108"/>
      <c r="S738" s="108"/>
      <c r="T738" s="108"/>
      <c r="U738" s="108"/>
      <c r="V738" s="108"/>
      <c r="W738" s="108"/>
      <c r="X738" s="108"/>
      <c r="Y738" s="108"/>
      <c r="Z738" s="108"/>
      <c r="AA738" s="108"/>
      <c r="AB738" s="108"/>
      <c r="AC738" s="108"/>
      <c r="AD738" s="108"/>
      <c r="AE738" s="108"/>
      <c r="AF738" s="108"/>
      <c r="AG738" s="108"/>
      <c r="AH738" s="108"/>
      <c r="AI738" s="108"/>
      <c r="AJ738" s="108"/>
      <c r="AK738" s="108"/>
      <c r="AL738" s="108"/>
      <c r="AM738" s="108"/>
    </row>
    <row r="739" spans="1:39" x14ac:dyDescent="0.4">
      <c r="A739" s="107" t="s">
        <v>397</v>
      </c>
      <c r="B739" s="107" t="s">
        <v>3521</v>
      </c>
      <c r="C739" s="108" t="s">
        <v>2384</v>
      </c>
      <c r="D739" s="107" t="s">
        <v>1164</v>
      </c>
      <c r="E739" s="107" t="s">
        <v>2403</v>
      </c>
      <c r="F739" s="108"/>
      <c r="G739" s="108"/>
      <c r="H739" s="108"/>
      <c r="I739" s="108"/>
      <c r="J739" s="108"/>
      <c r="K739" s="108" t="s">
        <v>1931</v>
      </c>
      <c r="L739" s="108"/>
      <c r="M739" s="108" t="s">
        <v>1931</v>
      </c>
      <c r="N739" s="108"/>
      <c r="O739" s="108" t="s">
        <v>1931</v>
      </c>
      <c r="P739" s="108"/>
      <c r="Q739" s="108"/>
      <c r="R739" s="108"/>
      <c r="S739" s="108"/>
      <c r="T739" s="108"/>
      <c r="U739" s="108"/>
      <c r="V739" s="108"/>
      <c r="W739" s="108"/>
      <c r="X739" s="108"/>
      <c r="Y739" s="108"/>
      <c r="Z739" s="108"/>
      <c r="AA739" s="108"/>
      <c r="AB739" s="108"/>
      <c r="AC739" s="108"/>
      <c r="AD739" s="108"/>
      <c r="AE739" s="108"/>
      <c r="AF739" s="108"/>
      <c r="AG739" s="108"/>
      <c r="AH739" s="108"/>
      <c r="AI739" s="108"/>
      <c r="AJ739" s="108"/>
      <c r="AK739" s="108"/>
      <c r="AL739" s="108"/>
      <c r="AM739" s="108"/>
    </row>
    <row r="740" spans="1:39" x14ac:dyDescent="0.4">
      <c r="A740" s="107" t="s">
        <v>397</v>
      </c>
      <c r="B740" s="107" t="s">
        <v>3521</v>
      </c>
      <c r="C740" s="108" t="s">
        <v>2384</v>
      </c>
      <c r="D740" s="107" t="s">
        <v>1084</v>
      </c>
      <c r="E740" s="107" t="s">
        <v>1085</v>
      </c>
      <c r="F740" s="108"/>
      <c r="G740" s="108"/>
      <c r="H740" s="108"/>
      <c r="I740" s="108"/>
      <c r="J740" s="108"/>
      <c r="K740" s="108" t="s">
        <v>1931</v>
      </c>
      <c r="L740" s="108"/>
      <c r="M740" s="108" t="s">
        <v>1931</v>
      </c>
      <c r="N740" s="108"/>
      <c r="O740" s="108" t="s">
        <v>1931</v>
      </c>
      <c r="P740" s="108"/>
      <c r="Q740" s="108"/>
      <c r="R740" s="108"/>
      <c r="S740" s="108"/>
      <c r="T740" s="108"/>
      <c r="U740" s="108"/>
      <c r="V740" s="108"/>
      <c r="W740" s="108"/>
      <c r="X740" s="108"/>
      <c r="Y740" s="108"/>
      <c r="Z740" s="108"/>
      <c r="AA740" s="108"/>
      <c r="AB740" s="108"/>
      <c r="AC740" s="108"/>
      <c r="AD740" s="108"/>
      <c r="AE740" s="108"/>
      <c r="AF740" s="108"/>
      <c r="AG740" s="108"/>
      <c r="AH740" s="108"/>
      <c r="AI740" s="108"/>
      <c r="AJ740" s="108"/>
      <c r="AK740" s="108"/>
      <c r="AL740" s="108"/>
      <c r="AM740" s="108"/>
    </row>
    <row r="741" spans="1:39" x14ac:dyDescent="0.4">
      <c r="A741" s="107" t="s">
        <v>397</v>
      </c>
      <c r="B741" s="107" t="s">
        <v>3521</v>
      </c>
      <c r="C741" s="108" t="s">
        <v>2384</v>
      </c>
      <c r="D741" s="107" t="s">
        <v>1105</v>
      </c>
      <c r="E741" s="107" t="s">
        <v>1106</v>
      </c>
      <c r="F741" s="108"/>
      <c r="G741" s="108"/>
      <c r="H741" s="108"/>
      <c r="I741" s="108"/>
      <c r="J741" s="108"/>
      <c r="K741" s="108" t="s">
        <v>1931</v>
      </c>
      <c r="L741" s="108"/>
      <c r="M741" s="108" t="s">
        <v>1931</v>
      </c>
      <c r="N741" s="108"/>
      <c r="O741" s="108" t="s">
        <v>1931</v>
      </c>
      <c r="P741" s="108"/>
      <c r="Q741" s="108"/>
      <c r="R741" s="108"/>
      <c r="S741" s="108"/>
      <c r="T741" s="108"/>
      <c r="U741" s="108"/>
      <c r="V741" s="108"/>
      <c r="W741" s="108"/>
      <c r="X741" s="108"/>
      <c r="Y741" s="108"/>
      <c r="Z741" s="108"/>
      <c r="AA741" s="108"/>
      <c r="AB741" s="108"/>
      <c r="AC741" s="108"/>
      <c r="AD741" s="108"/>
      <c r="AE741" s="108"/>
      <c r="AF741" s="108"/>
      <c r="AG741" s="108"/>
      <c r="AH741" s="108"/>
      <c r="AI741" s="108"/>
      <c r="AJ741" s="108"/>
      <c r="AK741" s="108"/>
      <c r="AL741" s="108"/>
      <c r="AM741" s="108"/>
    </row>
    <row r="742" spans="1:39" x14ac:dyDescent="0.4">
      <c r="A742" s="107" t="s">
        <v>397</v>
      </c>
      <c r="B742" s="107" t="s">
        <v>3521</v>
      </c>
      <c r="C742" s="108" t="s">
        <v>2384</v>
      </c>
      <c r="D742" s="107" t="s">
        <v>1086</v>
      </c>
      <c r="E742" s="107" t="s">
        <v>2404</v>
      </c>
      <c r="F742" s="108"/>
      <c r="G742" s="108"/>
      <c r="H742" s="108"/>
      <c r="I742" s="108"/>
      <c r="J742" s="108"/>
      <c r="K742" s="108" t="s">
        <v>1931</v>
      </c>
      <c r="L742" s="108"/>
      <c r="M742" s="108" t="s">
        <v>1931</v>
      </c>
      <c r="N742" s="108"/>
      <c r="O742" s="108" t="s">
        <v>1931</v>
      </c>
      <c r="P742" s="108"/>
      <c r="Q742" s="108"/>
      <c r="R742" s="108"/>
      <c r="S742" s="108"/>
      <c r="T742" s="108"/>
      <c r="U742" s="108"/>
      <c r="V742" s="108"/>
      <c r="W742" s="108"/>
      <c r="X742" s="108"/>
      <c r="Y742" s="108"/>
      <c r="Z742" s="108"/>
      <c r="AA742" s="108"/>
      <c r="AB742" s="108"/>
      <c r="AC742" s="108"/>
      <c r="AD742" s="108"/>
      <c r="AE742" s="108"/>
      <c r="AF742" s="108"/>
      <c r="AG742" s="108"/>
      <c r="AH742" s="108"/>
      <c r="AI742" s="108"/>
      <c r="AJ742" s="108"/>
      <c r="AK742" s="108"/>
      <c r="AL742" s="108"/>
      <c r="AM742" s="108"/>
    </row>
    <row r="743" spans="1:39" x14ac:dyDescent="0.4">
      <c r="A743" s="107" t="s">
        <v>397</v>
      </c>
      <c r="B743" s="107" t="s">
        <v>3521</v>
      </c>
      <c r="C743" s="108" t="s">
        <v>2384</v>
      </c>
      <c r="D743" s="107" t="s">
        <v>1100</v>
      </c>
      <c r="E743" s="107" t="s">
        <v>2405</v>
      </c>
      <c r="F743" s="108"/>
      <c r="G743" s="108"/>
      <c r="H743" s="108"/>
      <c r="I743" s="108"/>
      <c r="J743" s="108"/>
      <c r="K743" s="108" t="s">
        <v>1931</v>
      </c>
      <c r="L743" s="108"/>
      <c r="M743" s="108" t="s">
        <v>1931</v>
      </c>
      <c r="N743" s="108"/>
      <c r="O743" s="108" t="s">
        <v>1931</v>
      </c>
      <c r="P743" s="108"/>
      <c r="Q743" s="108"/>
      <c r="R743" s="108"/>
      <c r="S743" s="108"/>
      <c r="T743" s="108"/>
      <c r="U743" s="108"/>
      <c r="V743" s="108"/>
      <c r="W743" s="108"/>
      <c r="X743" s="108"/>
      <c r="Y743" s="108"/>
      <c r="Z743" s="108"/>
      <c r="AA743" s="108"/>
      <c r="AB743" s="108"/>
      <c r="AC743" s="108"/>
      <c r="AD743" s="108"/>
      <c r="AE743" s="108"/>
      <c r="AF743" s="108"/>
      <c r="AG743" s="108"/>
      <c r="AH743" s="108"/>
      <c r="AI743" s="108"/>
      <c r="AJ743" s="108"/>
      <c r="AK743" s="108"/>
      <c r="AL743" s="108"/>
      <c r="AM743" s="108"/>
    </row>
    <row r="744" spans="1:39" x14ac:dyDescent="0.4">
      <c r="A744" s="107" t="s">
        <v>397</v>
      </c>
      <c r="B744" s="107" t="s">
        <v>3521</v>
      </c>
      <c r="C744" s="108" t="s">
        <v>2384</v>
      </c>
      <c r="D744" s="107" t="s">
        <v>1099</v>
      </c>
      <c r="E744" s="107" t="s">
        <v>2406</v>
      </c>
      <c r="F744" s="108"/>
      <c r="G744" s="108"/>
      <c r="H744" s="108"/>
      <c r="I744" s="108"/>
      <c r="J744" s="108"/>
      <c r="K744" s="108" t="s">
        <v>1931</v>
      </c>
      <c r="L744" s="108"/>
      <c r="M744" s="108" t="s">
        <v>1931</v>
      </c>
      <c r="N744" s="108"/>
      <c r="O744" s="108" t="s">
        <v>1931</v>
      </c>
      <c r="P744" s="108"/>
      <c r="Q744" s="108"/>
      <c r="R744" s="108"/>
      <c r="S744" s="108"/>
      <c r="T744" s="108"/>
      <c r="U744" s="108"/>
      <c r="V744" s="108"/>
      <c r="W744" s="108"/>
      <c r="X744" s="108"/>
      <c r="Y744" s="108"/>
      <c r="Z744" s="108"/>
      <c r="AA744" s="108"/>
      <c r="AB744" s="108"/>
      <c r="AC744" s="108"/>
      <c r="AD744" s="108"/>
      <c r="AE744" s="108"/>
      <c r="AF744" s="108"/>
      <c r="AG744" s="108"/>
      <c r="AH744" s="108"/>
      <c r="AI744" s="108"/>
      <c r="AJ744" s="108"/>
      <c r="AK744" s="108"/>
      <c r="AL744" s="108"/>
      <c r="AM744" s="108"/>
    </row>
    <row r="745" spans="1:39" x14ac:dyDescent="0.4">
      <c r="A745" s="107" t="s">
        <v>397</v>
      </c>
      <c r="B745" s="107" t="s">
        <v>3521</v>
      </c>
      <c r="C745" s="108" t="s">
        <v>2384</v>
      </c>
      <c r="D745" s="107" t="s">
        <v>1094</v>
      </c>
      <c r="E745" s="107" t="s">
        <v>2407</v>
      </c>
      <c r="F745" s="108"/>
      <c r="G745" s="108"/>
      <c r="H745" s="108"/>
      <c r="I745" s="108"/>
      <c r="J745" s="108"/>
      <c r="K745" s="108" t="s">
        <v>1931</v>
      </c>
      <c r="L745" s="108"/>
      <c r="M745" s="108" t="s">
        <v>1931</v>
      </c>
      <c r="N745" s="108"/>
      <c r="O745" s="108" t="s">
        <v>1931</v>
      </c>
      <c r="P745" s="108"/>
      <c r="Q745" s="108"/>
      <c r="R745" s="108"/>
      <c r="S745" s="108"/>
      <c r="T745" s="108"/>
      <c r="U745" s="108"/>
      <c r="V745" s="108"/>
      <c r="W745" s="108"/>
      <c r="X745" s="108"/>
      <c r="Y745" s="108"/>
      <c r="Z745" s="108"/>
      <c r="AA745" s="108"/>
      <c r="AB745" s="108"/>
      <c r="AC745" s="108"/>
      <c r="AD745" s="108"/>
      <c r="AE745" s="108"/>
      <c r="AF745" s="108"/>
      <c r="AG745" s="108"/>
      <c r="AH745" s="108"/>
      <c r="AI745" s="108"/>
      <c r="AJ745" s="108"/>
      <c r="AK745" s="108"/>
      <c r="AL745" s="108"/>
      <c r="AM745" s="108"/>
    </row>
    <row r="746" spans="1:39" x14ac:dyDescent="0.4">
      <c r="A746" s="107" t="s">
        <v>397</v>
      </c>
      <c r="B746" s="107" t="s">
        <v>3521</v>
      </c>
      <c r="C746" s="108" t="s">
        <v>2384</v>
      </c>
      <c r="D746" s="107" t="s">
        <v>1093</v>
      </c>
      <c r="E746" s="107" t="s">
        <v>2408</v>
      </c>
      <c r="F746" s="108"/>
      <c r="G746" s="108"/>
      <c r="H746" s="108"/>
      <c r="I746" s="108"/>
      <c r="J746" s="108"/>
      <c r="K746" s="108" t="s">
        <v>1931</v>
      </c>
      <c r="L746" s="108"/>
      <c r="M746" s="108" t="s">
        <v>1931</v>
      </c>
      <c r="N746" s="108"/>
      <c r="O746" s="108" t="s">
        <v>1931</v>
      </c>
      <c r="P746" s="108"/>
      <c r="Q746" s="108"/>
      <c r="R746" s="108"/>
      <c r="S746" s="108"/>
      <c r="T746" s="108"/>
      <c r="U746" s="108"/>
      <c r="V746" s="108"/>
      <c r="W746" s="108"/>
      <c r="X746" s="108"/>
      <c r="Y746" s="108"/>
      <c r="Z746" s="108"/>
      <c r="AA746" s="108"/>
      <c r="AB746" s="108"/>
      <c r="AC746" s="108"/>
      <c r="AD746" s="108"/>
      <c r="AE746" s="108"/>
      <c r="AF746" s="108"/>
      <c r="AG746" s="108"/>
      <c r="AH746" s="108"/>
      <c r="AI746" s="108"/>
      <c r="AJ746" s="108"/>
      <c r="AK746" s="108"/>
      <c r="AL746" s="108"/>
      <c r="AM746" s="108"/>
    </row>
    <row r="747" spans="1:39" x14ac:dyDescent="0.4">
      <c r="A747" s="107" t="s">
        <v>397</v>
      </c>
      <c r="B747" s="107" t="s">
        <v>3521</v>
      </c>
      <c r="C747" s="108" t="s">
        <v>2384</v>
      </c>
      <c r="D747" s="107" t="s">
        <v>1092</v>
      </c>
      <c r="E747" s="107" t="s">
        <v>2409</v>
      </c>
      <c r="F747" s="108"/>
      <c r="G747" s="108"/>
      <c r="H747" s="108"/>
      <c r="I747" s="108"/>
      <c r="J747" s="108"/>
      <c r="K747" s="108" t="s">
        <v>1931</v>
      </c>
      <c r="L747" s="108"/>
      <c r="M747" s="108" t="s">
        <v>1931</v>
      </c>
      <c r="N747" s="108"/>
      <c r="O747" s="108" t="s">
        <v>1931</v>
      </c>
      <c r="P747" s="108"/>
      <c r="Q747" s="108"/>
      <c r="R747" s="108"/>
      <c r="S747" s="108"/>
      <c r="T747" s="108"/>
      <c r="U747" s="108"/>
      <c r="V747" s="108"/>
      <c r="W747" s="108"/>
      <c r="X747" s="108"/>
      <c r="Y747" s="108"/>
      <c r="Z747" s="108"/>
      <c r="AA747" s="108"/>
      <c r="AB747" s="108"/>
      <c r="AC747" s="108"/>
      <c r="AD747" s="108"/>
      <c r="AE747" s="108"/>
      <c r="AF747" s="108"/>
      <c r="AG747" s="108"/>
      <c r="AH747" s="108"/>
      <c r="AI747" s="108"/>
      <c r="AJ747" s="108"/>
      <c r="AK747" s="108"/>
      <c r="AL747" s="108"/>
      <c r="AM747" s="108"/>
    </row>
    <row r="748" spans="1:39" x14ac:dyDescent="0.4">
      <c r="A748" s="107" t="s">
        <v>397</v>
      </c>
      <c r="B748" s="107" t="s">
        <v>3521</v>
      </c>
      <c r="C748" s="108" t="s">
        <v>2384</v>
      </c>
      <c r="D748" s="107" t="s">
        <v>1091</v>
      </c>
      <c r="E748" s="107" t="s">
        <v>2410</v>
      </c>
      <c r="F748" s="108"/>
      <c r="G748" s="108"/>
      <c r="H748" s="108"/>
      <c r="I748" s="108"/>
      <c r="J748" s="108"/>
      <c r="K748" s="108" t="s">
        <v>1931</v>
      </c>
      <c r="L748" s="108"/>
      <c r="M748" s="108" t="s">
        <v>1931</v>
      </c>
      <c r="N748" s="108"/>
      <c r="O748" s="108" t="s">
        <v>1931</v>
      </c>
      <c r="P748" s="108"/>
      <c r="Q748" s="108"/>
      <c r="R748" s="108"/>
      <c r="S748" s="108"/>
      <c r="T748" s="108"/>
      <c r="U748" s="108"/>
      <c r="V748" s="108"/>
      <c r="W748" s="108"/>
      <c r="X748" s="108"/>
      <c r="Y748" s="108"/>
      <c r="Z748" s="108"/>
      <c r="AA748" s="108"/>
      <c r="AB748" s="108"/>
      <c r="AC748" s="108"/>
      <c r="AD748" s="108"/>
      <c r="AE748" s="108"/>
      <c r="AF748" s="108"/>
      <c r="AG748" s="108"/>
      <c r="AH748" s="108"/>
      <c r="AI748" s="108"/>
      <c r="AJ748" s="108"/>
      <c r="AK748" s="108"/>
      <c r="AL748" s="108"/>
      <c r="AM748" s="108"/>
    </row>
    <row r="749" spans="1:39" x14ac:dyDescent="0.4">
      <c r="A749" s="107" t="s">
        <v>397</v>
      </c>
      <c r="B749" s="107" t="s">
        <v>3521</v>
      </c>
      <c r="C749" s="108" t="s">
        <v>2384</v>
      </c>
      <c r="D749" s="107" t="s">
        <v>1088</v>
      </c>
      <c r="E749" s="107" t="s">
        <v>2411</v>
      </c>
      <c r="F749" s="108"/>
      <c r="G749" s="108"/>
      <c r="H749" s="108"/>
      <c r="I749" s="108"/>
      <c r="J749" s="108"/>
      <c r="K749" s="108" t="s">
        <v>1931</v>
      </c>
      <c r="L749" s="108"/>
      <c r="M749" s="108" t="s">
        <v>1931</v>
      </c>
      <c r="N749" s="108"/>
      <c r="O749" s="108" t="s">
        <v>1931</v>
      </c>
      <c r="P749" s="108"/>
      <c r="Q749" s="108"/>
      <c r="R749" s="108"/>
      <c r="S749" s="108"/>
      <c r="T749" s="108"/>
      <c r="U749" s="108"/>
      <c r="V749" s="108"/>
      <c r="W749" s="108"/>
      <c r="X749" s="108"/>
      <c r="Y749" s="108"/>
      <c r="Z749" s="108"/>
      <c r="AA749" s="108"/>
      <c r="AB749" s="108"/>
      <c r="AC749" s="108"/>
      <c r="AD749" s="108"/>
      <c r="AE749" s="108"/>
      <c r="AF749" s="108"/>
      <c r="AG749" s="108"/>
      <c r="AH749" s="108"/>
      <c r="AI749" s="108"/>
      <c r="AJ749" s="108"/>
      <c r="AK749" s="108"/>
      <c r="AL749" s="108"/>
      <c r="AM749" s="108"/>
    </row>
    <row r="750" spans="1:39" x14ac:dyDescent="0.4">
      <c r="A750" s="107" t="s">
        <v>397</v>
      </c>
      <c r="B750" s="107" t="s">
        <v>3521</v>
      </c>
      <c r="C750" s="108" t="s">
        <v>2384</v>
      </c>
      <c r="D750" s="107" t="s">
        <v>1087</v>
      </c>
      <c r="E750" s="107" t="s">
        <v>2412</v>
      </c>
      <c r="F750" s="108"/>
      <c r="G750" s="108"/>
      <c r="H750" s="108"/>
      <c r="I750" s="108"/>
      <c r="J750" s="108"/>
      <c r="K750" s="108" t="s">
        <v>1931</v>
      </c>
      <c r="L750" s="108"/>
      <c r="M750" s="108" t="s">
        <v>1931</v>
      </c>
      <c r="N750" s="108"/>
      <c r="O750" s="108" t="s">
        <v>1931</v>
      </c>
      <c r="P750" s="108"/>
      <c r="Q750" s="108"/>
      <c r="R750" s="108"/>
      <c r="S750" s="108"/>
      <c r="T750" s="108"/>
      <c r="U750" s="108"/>
      <c r="V750" s="108"/>
      <c r="W750" s="108"/>
      <c r="X750" s="108"/>
      <c r="Y750" s="108"/>
      <c r="Z750" s="108"/>
      <c r="AA750" s="108"/>
      <c r="AB750" s="108"/>
      <c r="AC750" s="108"/>
      <c r="AD750" s="108"/>
      <c r="AE750" s="108"/>
      <c r="AF750" s="108"/>
      <c r="AG750" s="108"/>
      <c r="AH750" s="108"/>
      <c r="AI750" s="108"/>
      <c r="AJ750" s="108"/>
      <c r="AK750" s="108"/>
      <c r="AL750" s="108"/>
      <c r="AM750" s="108"/>
    </row>
    <row r="751" spans="1:39" x14ac:dyDescent="0.4">
      <c r="A751" s="107" t="s">
        <v>397</v>
      </c>
      <c r="B751" s="107" t="s">
        <v>3521</v>
      </c>
      <c r="C751" s="108" t="s">
        <v>2384</v>
      </c>
      <c r="D751" s="107" t="s">
        <v>1098</v>
      </c>
      <c r="E751" s="107" t="s">
        <v>2413</v>
      </c>
      <c r="F751" s="108"/>
      <c r="G751" s="108"/>
      <c r="H751" s="108"/>
      <c r="I751" s="108"/>
      <c r="J751" s="108"/>
      <c r="K751" s="108" t="s">
        <v>1931</v>
      </c>
      <c r="L751" s="108"/>
      <c r="M751" s="108" t="s">
        <v>1931</v>
      </c>
      <c r="N751" s="108"/>
      <c r="O751" s="108" t="s">
        <v>1931</v>
      </c>
      <c r="P751" s="108"/>
      <c r="Q751" s="108"/>
      <c r="R751" s="108"/>
      <c r="S751" s="108"/>
      <c r="T751" s="108"/>
      <c r="U751" s="108"/>
      <c r="V751" s="108"/>
      <c r="W751" s="108"/>
      <c r="X751" s="108"/>
      <c r="Y751" s="108"/>
      <c r="Z751" s="108"/>
      <c r="AA751" s="108"/>
      <c r="AB751" s="108"/>
      <c r="AC751" s="108"/>
      <c r="AD751" s="108"/>
      <c r="AE751" s="108"/>
      <c r="AF751" s="108"/>
      <c r="AG751" s="108"/>
      <c r="AH751" s="108"/>
      <c r="AI751" s="108"/>
      <c r="AJ751" s="108"/>
      <c r="AK751" s="108"/>
      <c r="AL751" s="108"/>
      <c r="AM751" s="108"/>
    </row>
    <row r="752" spans="1:39" x14ac:dyDescent="0.4">
      <c r="A752" s="107" t="s">
        <v>397</v>
      </c>
      <c r="B752" s="107" t="s">
        <v>3521</v>
      </c>
      <c r="C752" s="108" t="s">
        <v>2384</v>
      </c>
      <c r="D752" s="107" t="s">
        <v>1097</v>
      </c>
      <c r="E752" s="107" t="s">
        <v>2414</v>
      </c>
      <c r="F752" s="108"/>
      <c r="G752" s="108"/>
      <c r="H752" s="108"/>
      <c r="I752" s="108"/>
      <c r="J752" s="108"/>
      <c r="K752" s="108" t="s">
        <v>1931</v>
      </c>
      <c r="L752" s="108"/>
      <c r="M752" s="108" t="s">
        <v>1931</v>
      </c>
      <c r="N752" s="108"/>
      <c r="O752" s="108" t="s">
        <v>1931</v>
      </c>
      <c r="P752" s="108"/>
      <c r="Q752" s="108"/>
      <c r="R752" s="108"/>
      <c r="S752" s="108"/>
      <c r="T752" s="108"/>
      <c r="U752" s="108"/>
      <c r="V752" s="108"/>
      <c r="W752" s="108"/>
      <c r="X752" s="108"/>
      <c r="Y752" s="108"/>
      <c r="Z752" s="108"/>
      <c r="AA752" s="108"/>
      <c r="AB752" s="108"/>
      <c r="AC752" s="108"/>
      <c r="AD752" s="108"/>
      <c r="AE752" s="108"/>
      <c r="AF752" s="108"/>
      <c r="AG752" s="108"/>
      <c r="AH752" s="108"/>
      <c r="AI752" s="108"/>
      <c r="AJ752" s="108"/>
      <c r="AK752" s="108"/>
      <c r="AL752" s="108"/>
      <c r="AM752" s="108"/>
    </row>
    <row r="753" spans="1:39" x14ac:dyDescent="0.4">
      <c r="A753" s="107" t="s">
        <v>397</v>
      </c>
      <c r="B753" s="107" t="s">
        <v>3521</v>
      </c>
      <c r="C753" s="108" t="s">
        <v>2384</v>
      </c>
      <c r="D753" s="107" t="s">
        <v>1096</v>
      </c>
      <c r="E753" s="107" t="s">
        <v>2415</v>
      </c>
      <c r="F753" s="108"/>
      <c r="G753" s="108"/>
      <c r="H753" s="108"/>
      <c r="I753" s="108"/>
      <c r="J753" s="108"/>
      <c r="K753" s="108" t="s">
        <v>1931</v>
      </c>
      <c r="L753" s="108"/>
      <c r="M753" s="108" t="s">
        <v>1931</v>
      </c>
      <c r="N753" s="108"/>
      <c r="O753" s="108" t="s">
        <v>1931</v>
      </c>
      <c r="P753" s="108"/>
      <c r="Q753" s="108"/>
      <c r="R753" s="108"/>
      <c r="S753" s="108"/>
      <c r="T753" s="108"/>
      <c r="U753" s="108"/>
      <c r="V753" s="108"/>
      <c r="W753" s="108"/>
      <c r="X753" s="108"/>
      <c r="Y753" s="108"/>
      <c r="Z753" s="108"/>
      <c r="AA753" s="108"/>
      <c r="AB753" s="108"/>
      <c r="AC753" s="108"/>
      <c r="AD753" s="108"/>
      <c r="AE753" s="108"/>
      <c r="AF753" s="108"/>
      <c r="AG753" s="108"/>
      <c r="AH753" s="108"/>
      <c r="AI753" s="108"/>
      <c r="AJ753" s="108"/>
      <c r="AK753" s="108"/>
      <c r="AL753" s="108"/>
      <c r="AM753" s="108"/>
    </row>
    <row r="754" spans="1:39" x14ac:dyDescent="0.4">
      <c r="A754" s="107" t="s">
        <v>397</v>
      </c>
      <c r="B754" s="107" t="s">
        <v>3521</v>
      </c>
      <c r="C754" s="108" t="s">
        <v>2384</v>
      </c>
      <c r="D754" s="107" t="s">
        <v>1095</v>
      </c>
      <c r="E754" s="107" t="s">
        <v>2416</v>
      </c>
      <c r="F754" s="108"/>
      <c r="G754" s="108"/>
      <c r="H754" s="108"/>
      <c r="I754" s="108"/>
      <c r="J754" s="108"/>
      <c r="K754" s="108" t="s">
        <v>1931</v>
      </c>
      <c r="L754" s="108"/>
      <c r="M754" s="108" t="s">
        <v>1931</v>
      </c>
      <c r="N754" s="108"/>
      <c r="O754" s="108" t="s">
        <v>1931</v>
      </c>
      <c r="P754" s="108"/>
      <c r="Q754" s="108"/>
      <c r="R754" s="108"/>
      <c r="S754" s="108"/>
      <c r="T754" s="108"/>
      <c r="U754" s="108"/>
      <c r="V754" s="108"/>
      <c r="W754" s="108"/>
      <c r="X754" s="108"/>
      <c r="Y754" s="108"/>
      <c r="Z754" s="108"/>
      <c r="AA754" s="108"/>
      <c r="AB754" s="108"/>
      <c r="AC754" s="108"/>
      <c r="AD754" s="108"/>
      <c r="AE754" s="108"/>
      <c r="AF754" s="108"/>
      <c r="AG754" s="108"/>
      <c r="AH754" s="108"/>
      <c r="AI754" s="108"/>
      <c r="AJ754" s="108"/>
      <c r="AK754" s="108"/>
      <c r="AL754" s="108"/>
      <c r="AM754" s="108"/>
    </row>
    <row r="755" spans="1:39" x14ac:dyDescent="0.4">
      <c r="A755" s="107" t="s">
        <v>397</v>
      </c>
      <c r="B755" s="107" t="s">
        <v>3521</v>
      </c>
      <c r="C755" s="108" t="s">
        <v>2384</v>
      </c>
      <c r="D755" s="107" t="s">
        <v>1090</v>
      </c>
      <c r="E755" s="107" t="s">
        <v>2417</v>
      </c>
      <c r="F755" s="108"/>
      <c r="G755" s="108"/>
      <c r="H755" s="108"/>
      <c r="I755" s="108"/>
      <c r="J755" s="108"/>
      <c r="K755" s="108" t="s">
        <v>1931</v>
      </c>
      <c r="L755" s="108"/>
      <c r="M755" s="108" t="s">
        <v>1931</v>
      </c>
      <c r="N755" s="108"/>
      <c r="O755" s="108" t="s">
        <v>1931</v>
      </c>
      <c r="P755" s="108"/>
      <c r="Q755" s="108"/>
      <c r="R755" s="108"/>
      <c r="S755" s="108"/>
      <c r="T755" s="108"/>
      <c r="U755" s="108"/>
      <c r="V755" s="108"/>
      <c r="W755" s="108"/>
      <c r="X755" s="108"/>
      <c r="Y755" s="108"/>
      <c r="Z755" s="108"/>
      <c r="AA755" s="108"/>
      <c r="AB755" s="108"/>
      <c r="AC755" s="108"/>
      <c r="AD755" s="108"/>
      <c r="AE755" s="108"/>
      <c r="AF755" s="108"/>
      <c r="AG755" s="108"/>
      <c r="AH755" s="108"/>
      <c r="AI755" s="108"/>
      <c r="AJ755" s="108"/>
      <c r="AK755" s="108"/>
      <c r="AL755" s="108"/>
      <c r="AM755" s="108"/>
    </row>
    <row r="756" spans="1:39" x14ac:dyDescent="0.4">
      <c r="A756" s="107" t="s">
        <v>397</v>
      </c>
      <c r="B756" s="107" t="s">
        <v>3521</v>
      </c>
      <c r="C756" s="108" t="s">
        <v>2384</v>
      </c>
      <c r="D756" s="107" t="s">
        <v>1089</v>
      </c>
      <c r="E756" s="107" t="s">
        <v>2418</v>
      </c>
      <c r="F756" s="108"/>
      <c r="G756" s="108"/>
      <c r="H756" s="108"/>
      <c r="I756" s="108"/>
      <c r="J756" s="108"/>
      <c r="K756" s="108" t="s">
        <v>1931</v>
      </c>
      <c r="L756" s="108"/>
      <c r="M756" s="108" t="s">
        <v>1931</v>
      </c>
      <c r="N756" s="108"/>
      <c r="O756" s="108" t="s">
        <v>1931</v>
      </c>
      <c r="P756" s="108"/>
      <c r="Q756" s="108"/>
      <c r="R756" s="108"/>
      <c r="S756" s="108"/>
      <c r="T756" s="108"/>
      <c r="U756" s="108"/>
      <c r="V756" s="108"/>
      <c r="W756" s="108"/>
      <c r="X756" s="108"/>
      <c r="Y756" s="108"/>
      <c r="Z756" s="108"/>
      <c r="AA756" s="108"/>
      <c r="AB756" s="108"/>
      <c r="AC756" s="108"/>
      <c r="AD756" s="108"/>
      <c r="AE756" s="108"/>
      <c r="AF756" s="108"/>
      <c r="AG756" s="108"/>
      <c r="AH756" s="108"/>
      <c r="AI756" s="108"/>
      <c r="AJ756" s="108"/>
      <c r="AK756" s="108"/>
      <c r="AL756" s="108"/>
      <c r="AM756" s="108"/>
    </row>
    <row r="757" spans="1:39" x14ac:dyDescent="0.4">
      <c r="A757" s="107" t="s">
        <v>397</v>
      </c>
      <c r="B757" s="107" t="s">
        <v>3521</v>
      </c>
      <c r="C757" s="108" t="s">
        <v>2384</v>
      </c>
      <c r="D757" s="107" t="s">
        <v>2419</v>
      </c>
      <c r="E757" s="107" t="s">
        <v>1154</v>
      </c>
      <c r="F757" s="108"/>
      <c r="G757" s="108"/>
      <c r="H757" s="108"/>
      <c r="I757" s="108"/>
      <c r="J757" s="108"/>
      <c r="K757" s="108"/>
      <c r="L757" s="108"/>
      <c r="M757" s="108" t="s">
        <v>1931</v>
      </c>
      <c r="N757" s="108"/>
      <c r="O757" s="108" t="s">
        <v>1931</v>
      </c>
      <c r="P757" s="108"/>
      <c r="Q757" s="108"/>
      <c r="R757" s="108"/>
      <c r="S757" s="108"/>
      <c r="T757" s="108"/>
      <c r="U757" s="108"/>
      <c r="V757" s="108"/>
      <c r="W757" s="108"/>
      <c r="X757" s="108"/>
      <c r="Y757" s="108"/>
      <c r="Z757" s="108"/>
      <c r="AA757" s="108"/>
      <c r="AB757" s="108"/>
      <c r="AC757" s="108"/>
      <c r="AD757" s="108"/>
      <c r="AE757" s="108"/>
      <c r="AF757" s="108"/>
      <c r="AG757" s="108"/>
      <c r="AH757" s="108"/>
      <c r="AI757" s="108"/>
      <c r="AJ757" s="108"/>
      <c r="AK757" s="108"/>
      <c r="AL757" s="108"/>
      <c r="AM757" s="108"/>
    </row>
    <row r="758" spans="1:39" x14ac:dyDescent="0.4">
      <c r="A758" s="107" t="s">
        <v>397</v>
      </c>
      <c r="B758" s="107" t="s">
        <v>3521</v>
      </c>
      <c r="C758" s="108" t="s">
        <v>2384</v>
      </c>
      <c r="D758" s="107" t="s">
        <v>1101</v>
      </c>
      <c r="E758" s="107" t="s">
        <v>1102</v>
      </c>
      <c r="F758" s="108"/>
      <c r="G758" s="108"/>
      <c r="H758" s="108"/>
      <c r="I758" s="108"/>
      <c r="J758" s="108"/>
      <c r="K758" s="108" t="s">
        <v>1931</v>
      </c>
      <c r="L758" s="108"/>
      <c r="M758" s="108" t="s">
        <v>1931</v>
      </c>
      <c r="N758" s="108"/>
      <c r="O758" s="108" t="s">
        <v>1931</v>
      </c>
      <c r="P758" s="108"/>
      <c r="Q758" s="108"/>
      <c r="R758" s="108"/>
      <c r="S758" s="108"/>
      <c r="T758" s="108"/>
      <c r="U758" s="108"/>
      <c r="V758" s="108"/>
      <c r="W758" s="108"/>
      <c r="X758" s="108"/>
      <c r="Y758" s="108"/>
      <c r="Z758" s="108"/>
      <c r="AA758" s="108"/>
      <c r="AB758" s="108"/>
      <c r="AC758" s="108"/>
      <c r="AD758" s="108"/>
      <c r="AE758" s="108"/>
      <c r="AF758" s="108"/>
      <c r="AG758" s="108"/>
      <c r="AH758" s="108"/>
      <c r="AI758" s="108"/>
      <c r="AJ758" s="108"/>
      <c r="AK758" s="108"/>
      <c r="AL758" s="108"/>
      <c r="AM758" s="108"/>
    </row>
    <row r="759" spans="1:39" x14ac:dyDescent="0.4">
      <c r="A759" s="107" t="s">
        <v>397</v>
      </c>
      <c r="B759" s="107" t="s">
        <v>3521</v>
      </c>
      <c r="C759" s="108" t="s">
        <v>2384</v>
      </c>
      <c r="D759" s="107" t="s">
        <v>1152</v>
      </c>
      <c r="E759" s="107" t="s">
        <v>1153</v>
      </c>
      <c r="F759" s="108"/>
      <c r="G759" s="108"/>
      <c r="H759" s="108"/>
      <c r="I759" s="108"/>
      <c r="J759" s="108"/>
      <c r="K759" s="108"/>
      <c r="L759" s="108"/>
      <c r="M759" s="108" t="s">
        <v>1931</v>
      </c>
      <c r="N759" s="108"/>
      <c r="O759" s="108" t="s">
        <v>1931</v>
      </c>
      <c r="P759" s="108"/>
      <c r="Q759" s="108"/>
      <c r="R759" s="108"/>
      <c r="S759" s="108"/>
      <c r="T759" s="108"/>
      <c r="U759" s="108"/>
      <c r="V759" s="108"/>
      <c r="W759" s="108"/>
      <c r="X759" s="108"/>
      <c r="Y759" s="108"/>
      <c r="Z759" s="108"/>
      <c r="AA759" s="108"/>
      <c r="AB759" s="108"/>
      <c r="AC759" s="108"/>
      <c r="AD759" s="108"/>
      <c r="AE759" s="108"/>
      <c r="AF759" s="108"/>
      <c r="AG759" s="108"/>
      <c r="AH759" s="108"/>
      <c r="AI759" s="108"/>
      <c r="AJ759" s="108"/>
      <c r="AK759" s="108"/>
      <c r="AL759" s="108"/>
      <c r="AM759" s="108"/>
    </row>
    <row r="760" spans="1:39" x14ac:dyDescent="0.4">
      <c r="A760" s="107" t="s">
        <v>397</v>
      </c>
      <c r="B760" s="107" t="s">
        <v>3521</v>
      </c>
      <c r="C760" s="108" t="s">
        <v>2384</v>
      </c>
      <c r="D760" s="107" t="s">
        <v>1103</v>
      </c>
      <c r="E760" s="107" t="s">
        <v>1104</v>
      </c>
      <c r="F760" s="108"/>
      <c r="G760" s="108"/>
      <c r="H760" s="108"/>
      <c r="I760" s="108"/>
      <c r="J760" s="108"/>
      <c r="K760" s="108" t="s">
        <v>1931</v>
      </c>
      <c r="L760" s="108"/>
      <c r="M760" s="108" t="s">
        <v>1931</v>
      </c>
      <c r="N760" s="108"/>
      <c r="O760" s="108" t="s">
        <v>1931</v>
      </c>
      <c r="P760" s="108"/>
      <c r="Q760" s="108"/>
      <c r="R760" s="108"/>
      <c r="S760" s="108"/>
      <c r="T760" s="108"/>
      <c r="U760" s="108"/>
      <c r="V760" s="108"/>
      <c r="W760" s="108"/>
      <c r="X760" s="108"/>
      <c r="Y760" s="108"/>
      <c r="Z760" s="108"/>
      <c r="AA760" s="108"/>
      <c r="AB760" s="108"/>
      <c r="AC760" s="108"/>
      <c r="AD760" s="108"/>
      <c r="AE760" s="108"/>
      <c r="AF760" s="108"/>
      <c r="AG760" s="108"/>
      <c r="AH760" s="108"/>
      <c r="AI760" s="108"/>
      <c r="AJ760" s="108"/>
      <c r="AK760" s="108"/>
      <c r="AL760" s="108"/>
      <c r="AM760" s="108"/>
    </row>
    <row r="761" spans="1:39" x14ac:dyDescent="0.4">
      <c r="A761" s="107" t="s">
        <v>397</v>
      </c>
      <c r="B761" s="107" t="s">
        <v>3521</v>
      </c>
      <c r="C761" s="108" t="s">
        <v>2384</v>
      </c>
      <c r="D761" s="107" t="s">
        <v>1111</v>
      </c>
      <c r="E761" s="107" t="s">
        <v>1112</v>
      </c>
      <c r="F761" s="108"/>
      <c r="G761" s="108"/>
      <c r="H761" s="108"/>
      <c r="I761" s="108"/>
      <c r="J761" s="108"/>
      <c r="K761" s="108" t="s">
        <v>1931</v>
      </c>
      <c r="L761" s="108"/>
      <c r="M761" s="108" t="s">
        <v>1931</v>
      </c>
      <c r="N761" s="108"/>
      <c r="O761" s="108" t="s">
        <v>1931</v>
      </c>
      <c r="P761" s="108"/>
      <c r="Q761" s="108"/>
      <c r="R761" s="108"/>
      <c r="S761" s="108"/>
      <c r="T761" s="108"/>
      <c r="U761" s="108"/>
      <c r="V761" s="108"/>
      <c r="W761" s="108"/>
      <c r="X761" s="108"/>
      <c r="Y761" s="108"/>
      <c r="Z761" s="108"/>
      <c r="AA761" s="108"/>
      <c r="AB761" s="108"/>
      <c r="AC761" s="108"/>
      <c r="AD761" s="108"/>
      <c r="AE761" s="108"/>
      <c r="AF761" s="108"/>
      <c r="AG761" s="108"/>
      <c r="AH761" s="108"/>
      <c r="AI761" s="108"/>
      <c r="AJ761" s="108"/>
      <c r="AK761" s="108"/>
      <c r="AL761" s="108"/>
      <c r="AM761" s="108"/>
    </row>
    <row r="762" spans="1:39" x14ac:dyDescent="0.4">
      <c r="A762" s="107" t="s">
        <v>397</v>
      </c>
      <c r="B762" s="107" t="s">
        <v>3521</v>
      </c>
      <c r="C762" s="108" t="s">
        <v>2384</v>
      </c>
      <c r="D762" s="107" t="s">
        <v>1118</v>
      </c>
      <c r="E762" s="107" t="s">
        <v>2420</v>
      </c>
      <c r="F762" s="108"/>
      <c r="G762" s="108"/>
      <c r="H762" s="108"/>
      <c r="I762" s="108"/>
      <c r="J762" s="108"/>
      <c r="K762" s="108" t="s">
        <v>1931</v>
      </c>
      <c r="L762" s="108"/>
      <c r="M762" s="108" t="s">
        <v>1931</v>
      </c>
      <c r="N762" s="108"/>
      <c r="O762" s="108" t="s">
        <v>1931</v>
      </c>
      <c r="P762" s="108"/>
      <c r="Q762" s="108"/>
      <c r="R762" s="108"/>
      <c r="S762" s="108"/>
      <c r="T762" s="108"/>
      <c r="U762" s="108"/>
      <c r="V762" s="108"/>
      <c r="W762" s="108"/>
      <c r="X762" s="108"/>
      <c r="Y762" s="108"/>
      <c r="Z762" s="108"/>
      <c r="AA762" s="108"/>
      <c r="AB762" s="108"/>
      <c r="AC762" s="108"/>
      <c r="AD762" s="108"/>
      <c r="AE762" s="108"/>
      <c r="AF762" s="108"/>
      <c r="AG762" s="108"/>
      <c r="AH762" s="108"/>
      <c r="AI762" s="108"/>
      <c r="AJ762" s="108"/>
      <c r="AK762" s="108"/>
      <c r="AL762" s="108"/>
      <c r="AM762" s="108"/>
    </row>
    <row r="763" spans="1:39" x14ac:dyDescent="0.4">
      <c r="A763" s="107" t="s">
        <v>397</v>
      </c>
      <c r="B763" s="107" t="s">
        <v>3521</v>
      </c>
      <c r="C763" s="108" t="s">
        <v>2384</v>
      </c>
      <c r="D763" s="107" t="s">
        <v>1117</v>
      </c>
      <c r="E763" s="107" t="s">
        <v>2421</v>
      </c>
      <c r="F763" s="108"/>
      <c r="G763" s="108"/>
      <c r="H763" s="108"/>
      <c r="I763" s="108"/>
      <c r="J763" s="108"/>
      <c r="K763" s="108" t="s">
        <v>1931</v>
      </c>
      <c r="L763" s="108"/>
      <c r="M763" s="108" t="s">
        <v>1931</v>
      </c>
      <c r="N763" s="108"/>
      <c r="O763" s="108" t="s">
        <v>1931</v>
      </c>
      <c r="P763" s="108"/>
      <c r="Q763" s="108"/>
      <c r="R763" s="108"/>
      <c r="S763" s="108"/>
      <c r="T763" s="108"/>
      <c r="U763" s="108"/>
      <c r="V763" s="108"/>
      <c r="W763" s="108"/>
      <c r="X763" s="108"/>
      <c r="Y763" s="108"/>
      <c r="Z763" s="108"/>
      <c r="AA763" s="108"/>
      <c r="AB763" s="108"/>
      <c r="AC763" s="108"/>
      <c r="AD763" s="108"/>
      <c r="AE763" s="108"/>
      <c r="AF763" s="108"/>
      <c r="AG763" s="108"/>
      <c r="AH763" s="108"/>
      <c r="AI763" s="108"/>
      <c r="AJ763" s="108"/>
      <c r="AK763" s="108"/>
      <c r="AL763" s="108"/>
      <c r="AM763" s="108"/>
    </row>
    <row r="764" spans="1:39" x14ac:dyDescent="0.4">
      <c r="A764" s="107" t="s">
        <v>397</v>
      </c>
      <c r="B764" s="107" t="s">
        <v>3521</v>
      </c>
      <c r="C764" s="108" t="s">
        <v>2384</v>
      </c>
      <c r="D764" s="107" t="s">
        <v>1121</v>
      </c>
      <c r="E764" s="107" t="s">
        <v>1122</v>
      </c>
      <c r="F764" s="108"/>
      <c r="G764" s="108"/>
      <c r="H764" s="108"/>
      <c r="I764" s="108"/>
      <c r="J764" s="108"/>
      <c r="K764" s="108" t="s">
        <v>1931</v>
      </c>
      <c r="L764" s="108"/>
      <c r="M764" s="108" t="s">
        <v>1931</v>
      </c>
      <c r="N764" s="108"/>
      <c r="O764" s="108" t="s">
        <v>1931</v>
      </c>
      <c r="P764" s="108"/>
      <c r="Q764" s="108"/>
      <c r="R764" s="108"/>
      <c r="S764" s="108"/>
      <c r="T764" s="108"/>
      <c r="U764" s="108"/>
      <c r="V764" s="108"/>
      <c r="W764" s="108"/>
      <c r="X764" s="108"/>
      <c r="Y764" s="108"/>
      <c r="Z764" s="108"/>
      <c r="AA764" s="108"/>
      <c r="AB764" s="108"/>
      <c r="AC764" s="108"/>
      <c r="AD764" s="108"/>
      <c r="AE764" s="108"/>
      <c r="AF764" s="108"/>
      <c r="AG764" s="108"/>
      <c r="AH764" s="108"/>
      <c r="AI764" s="108"/>
      <c r="AJ764" s="108"/>
      <c r="AK764" s="108"/>
      <c r="AL764" s="108"/>
      <c r="AM764" s="108"/>
    </row>
    <row r="765" spans="1:39" x14ac:dyDescent="0.4">
      <c r="A765" s="107" t="s">
        <v>397</v>
      </c>
      <c r="B765" s="107" t="s">
        <v>3521</v>
      </c>
      <c r="C765" s="108" t="s">
        <v>2384</v>
      </c>
      <c r="D765" s="107" t="s">
        <v>1119</v>
      </c>
      <c r="E765" s="107" t="s">
        <v>1120</v>
      </c>
      <c r="F765" s="108"/>
      <c r="G765" s="108"/>
      <c r="H765" s="108"/>
      <c r="I765" s="108"/>
      <c r="J765" s="108"/>
      <c r="K765" s="108" t="s">
        <v>1931</v>
      </c>
      <c r="L765" s="108"/>
      <c r="M765" s="108" t="s">
        <v>1931</v>
      </c>
      <c r="N765" s="108"/>
      <c r="O765" s="108" t="s">
        <v>1931</v>
      </c>
      <c r="P765" s="108"/>
      <c r="Q765" s="108"/>
      <c r="R765" s="108"/>
      <c r="S765" s="108"/>
      <c r="T765" s="108"/>
      <c r="U765" s="108"/>
      <c r="V765" s="108"/>
      <c r="W765" s="108"/>
      <c r="X765" s="108"/>
      <c r="Y765" s="108"/>
      <c r="Z765" s="108"/>
      <c r="AA765" s="108"/>
      <c r="AB765" s="108"/>
      <c r="AC765" s="108"/>
      <c r="AD765" s="108"/>
      <c r="AE765" s="108"/>
      <c r="AF765" s="108"/>
      <c r="AG765" s="108"/>
      <c r="AH765" s="108"/>
      <c r="AI765" s="108"/>
      <c r="AJ765" s="108"/>
      <c r="AK765" s="108"/>
      <c r="AL765" s="108"/>
      <c r="AM765" s="108"/>
    </row>
    <row r="766" spans="1:39" x14ac:dyDescent="0.4">
      <c r="A766" s="107" t="s">
        <v>397</v>
      </c>
      <c r="B766" s="107" t="s">
        <v>3521</v>
      </c>
      <c r="C766" s="108" t="s">
        <v>2384</v>
      </c>
      <c r="D766" s="107" t="s">
        <v>1127</v>
      </c>
      <c r="E766" s="107" t="s">
        <v>1128</v>
      </c>
      <c r="F766" s="108"/>
      <c r="G766" s="108"/>
      <c r="H766" s="108"/>
      <c r="I766" s="108"/>
      <c r="J766" s="108"/>
      <c r="K766" s="108" t="s">
        <v>1931</v>
      </c>
      <c r="L766" s="108"/>
      <c r="M766" s="108" t="s">
        <v>1931</v>
      </c>
      <c r="N766" s="108"/>
      <c r="O766" s="108" t="s">
        <v>1931</v>
      </c>
      <c r="P766" s="108"/>
      <c r="Q766" s="108"/>
      <c r="R766" s="108"/>
      <c r="S766" s="108"/>
      <c r="T766" s="108"/>
      <c r="U766" s="108"/>
      <c r="V766" s="108"/>
      <c r="W766" s="108"/>
      <c r="X766" s="108"/>
      <c r="Y766" s="108"/>
      <c r="Z766" s="108"/>
      <c r="AA766" s="108"/>
      <c r="AB766" s="108"/>
      <c r="AC766" s="108"/>
      <c r="AD766" s="108"/>
      <c r="AE766" s="108"/>
      <c r="AF766" s="108"/>
      <c r="AG766" s="108"/>
      <c r="AH766" s="108"/>
      <c r="AI766" s="108"/>
      <c r="AJ766" s="108"/>
      <c r="AK766" s="108"/>
      <c r="AL766" s="108"/>
      <c r="AM766" s="108"/>
    </row>
    <row r="767" spans="1:39" x14ac:dyDescent="0.4">
      <c r="A767" s="107" t="s">
        <v>397</v>
      </c>
      <c r="B767" s="107" t="s">
        <v>3521</v>
      </c>
      <c r="C767" s="108" t="s">
        <v>2384</v>
      </c>
      <c r="D767" s="107" t="s">
        <v>1125</v>
      </c>
      <c r="E767" s="107" t="s">
        <v>1126</v>
      </c>
      <c r="F767" s="108"/>
      <c r="G767" s="108"/>
      <c r="H767" s="108"/>
      <c r="I767" s="108"/>
      <c r="J767" s="108"/>
      <c r="K767" s="108" t="s">
        <v>1931</v>
      </c>
      <c r="L767" s="108"/>
      <c r="M767" s="108" t="s">
        <v>1931</v>
      </c>
      <c r="N767" s="108"/>
      <c r="O767" s="108" t="s">
        <v>1931</v>
      </c>
      <c r="P767" s="108"/>
      <c r="Q767" s="108"/>
      <c r="R767" s="108"/>
      <c r="S767" s="108"/>
      <c r="T767" s="108"/>
      <c r="U767" s="108"/>
      <c r="V767" s="108"/>
      <c r="W767" s="108"/>
      <c r="X767" s="108"/>
      <c r="Y767" s="108"/>
      <c r="Z767" s="108"/>
      <c r="AA767" s="108"/>
      <c r="AB767" s="108"/>
      <c r="AC767" s="108"/>
      <c r="AD767" s="108"/>
      <c r="AE767" s="108"/>
      <c r="AF767" s="108"/>
      <c r="AG767" s="108"/>
      <c r="AH767" s="108"/>
      <c r="AI767" s="108"/>
      <c r="AJ767" s="108"/>
      <c r="AK767" s="108"/>
      <c r="AL767" s="108"/>
      <c r="AM767" s="108"/>
    </row>
    <row r="768" spans="1:39" x14ac:dyDescent="0.4">
      <c r="A768" s="107" t="s">
        <v>397</v>
      </c>
      <c r="B768" s="107" t="s">
        <v>3521</v>
      </c>
      <c r="C768" s="108" t="s">
        <v>2384</v>
      </c>
      <c r="D768" s="107" t="s">
        <v>1115</v>
      </c>
      <c r="E768" s="107" t="s">
        <v>1116</v>
      </c>
      <c r="F768" s="108"/>
      <c r="G768" s="108"/>
      <c r="H768" s="108"/>
      <c r="I768" s="108"/>
      <c r="J768" s="108"/>
      <c r="K768" s="108" t="s">
        <v>1931</v>
      </c>
      <c r="L768" s="108"/>
      <c r="M768" s="108" t="s">
        <v>1931</v>
      </c>
      <c r="N768" s="108"/>
      <c r="O768" s="108" t="s">
        <v>1931</v>
      </c>
      <c r="P768" s="108"/>
      <c r="Q768" s="108"/>
      <c r="R768" s="108"/>
      <c r="S768" s="108"/>
      <c r="T768" s="108"/>
      <c r="U768" s="108"/>
      <c r="V768" s="108"/>
      <c r="W768" s="108"/>
      <c r="X768" s="108"/>
      <c r="Y768" s="108"/>
      <c r="Z768" s="108"/>
      <c r="AA768" s="108"/>
      <c r="AB768" s="108"/>
      <c r="AC768" s="108"/>
      <c r="AD768" s="108"/>
      <c r="AE768" s="108"/>
      <c r="AF768" s="108"/>
      <c r="AG768" s="108"/>
      <c r="AH768" s="108"/>
      <c r="AI768" s="108"/>
      <c r="AJ768" s="108"/>
      <c r="AK768" s="108"/>
      <c r="AL768" s="108"/>
      <c r="AM768" s="108"/>
    </row>
    <row r="769" spans="1:39" x14ac:dyDescent="0.4">
      <c r="A769" s="107" t="s">
        <v>397</v>
      </c>
      <c r="B769" s="107" t="s">
        <v>3521</v>
      </c>
      <c r="C769" s="108" t="s">
        <v>2384</v>
      </c>
      <c r="D769" s="107" t="s">
        <v>1113</v>
      </c>
      <c r="E769" s="107" t="s">
        <v>1114</v>
      </c>
      <c r="F769" s="108"/>
      <c r="G769" s="108"/>
      <c r="H769" s="108"/>
      <c r="I769" s="108"/>
      <c r="J769" s="108"/>
      <c r="K769" s="108" t="s">
        <v>1931</v>
      </c>
      <c r="L769" s="108"/>
      <c r="M769" s="108" t="s">
        <v>1931</v>
      </c>
      <c r="N769" s="108"/>
      <c r="O769" s="108" t="s">
        <v>1931</v>
      </c>
      <c r="P769" s="108"/>
      <c r="Q769" s="108"/>
      <c r="R769" s="108"/>
      <c r="S769" s="108"/>
      <c r="T769" s="108"/>
      <c r="U769" s="108"/>
      <c r="V769" s="108"/>
      <c r="W769" s="108"/>
      <c r="X769" s="108"/>
      <c r="Y769" s="108"/>
      <c r="Z769" s="108"/>
      <c r="AA769" s="108"/>
      <c r="AB769" s="108"/>
      <c r="AC769" s="108"/>
      <c r="AD769" s="108"/>
      <c r="AE769" s="108"/>
      <c r="AF769" s="108"/>
      <c r="AG769" s="108"/>
      <c r="AH769" s="108"/>
      <c r="AI769" s="108"/>
      <c r="AJ769" s="108"/>
      <c r="AK769" s="108"/>
      <c r="AL769" s="108"/>
      <c r="AM769" s="108"/>
    </row>
    <row r="770" spans="1:39" x14ac:dyDescent="0.4">
      <c r="A770" s="107" t="s">
        <v>397</v>
      </c>
      <c r="B770" s="107" t="s">
        <v>3521</v>
      </c>
      <c r="C770" s="108" t="s">
        <v>2384</v>
      </c>
      <c r="D770" s="107" t="s">
        <v>1139</v>
      </c>
      <c r="E770" s="107" t="s">
        <v>1140</v>
      </c>
      <c r="F770" s="108"/>
      <c r="G770" s="108"/>
      <c r="H770" s="108"/>
      <c r="I770" s="108"/>
      <c r="J770" s="108"/>
      <c r="K770" s="108" t="s">
        <v>1931</v>
      </c>
      <c r="L770" s="108"/>
      <c r="M770" s="108" t="s">
        <v>1931</v>
      </c>
      <c r="N770" s="108"/>
      <c r="O770" s="108" t="s">
        <v>1931</v>
      </c>
      <c r="P770" s="108"/>
      <c r="Q770" s="108"/>
      <c r="R770" s="108"/>
      <c r="S770" s="108"/>
      <c r="T770" s="108"/>
      <c r="U770" s="108"/>
      <c r="V770" s="108"/>
      <c r="W770" s="108"/>
      <c r="X770" s="108"/>
      <c r="Y770" s="108"/>
      <c r="Z770" s="108"/>
      <c r="AA770" s="108"/>
      <c r="AB770" s="108"/>
      <c r="AC770" s="108"/>
      <c r="AD770" s="108"/>
      <c r="AE770" s="108"/>
      <c r="AF770" s="108"/>
      <c r="AG770" s="108"/>
      <c r="AH770" s="108"/>
      <c r="AI770" s="108"/>
      <c r="AJ770" s="108"/>
      <c r="AK770" s="108"/>
      <c r="AL770" s="108"/>
      <c r="AM770" s="108"/>
    </row>
    <row r="771" spans="1:39" x14ac:dyDescent="0.4">
      <c r="A771" s="107" t="s">
        <v>397</v>
      </c>
      <c r="B771" s="107" t="s">
        <v>3521</v>
      </c>
      <c r="C771" s="108" t="s">
        <v>2384</v>
      </c>
      <c r="D771" s="107" t="s">
        <v>1137</v>
      </c>
      <c r="E771" s="107" t="s">
        <v>1138</v>
      </c>
      <c r="F771" s="108"/>
      <c r="G771" s="108"/>
      <c r="H771" s="108"/>
      <c r="I771" s="108"/>
      <c r="J771" s="108"/>
      <c r="K771" s="108" t="s">
        <v>1931</v>
      </c>
      <c r="L771" s="108"/>
      <c r="M771" s="108" t="s">
        <v>1931</v>
      </c>
      <c r="N771" s="108"/>
      <c r="O771" s="108" t="s">
        <v>1931</v>
      </c>
      <c r="P771" s="108"/>
      <c r="Q771" s="108"/>
      <c r="R771" s="108"/>
      <c r="S771" s="108"/>
      <c r="T771" s="108"/>
      <c r="U771" s="108"/>
      <c r="V771" s="108"/>
      <c r="W771" s="108"/>
      <c r="X771" s="108"/>
      <c r="Y771" s="108"/>
      <c r="Z771" s="108"/>
      <c r="AA771" s="108"/>
      <c r="AB771" s="108"/>
      <c r="AC771" s="108"/>
      <c r="AD771" s="108"/>
      <c r="AE771" s="108"/>
      <c r="AF771" s="108"/>
      <c r="AG771" s="108"/>
      <c r="AH771" s="108"/>
      <c r="AI771" s="108"/>
      <c r="AJ771" s="108"/>
      <c r="AK771" s="108"/>
      <c r="AL771" s="108"/>
      <c r="AM771" s="108"/>
    </row>
    <row r="772" spans="1:39" x14ac:dyDescent="0.4">
      <c r="A772" s="107" t="s">
        <v>397</v>
      </c>
      <c r="B772" s="107" t="s">
        <v>3521</v>
      </c>
      <c r="C772" s="108" t="s">
        <v>2384</v>
      </c>
      <c r="D772" s="107" t="s">
        <v>1135</v>
      </c>
      <c r="E772" s="107" t="s">
        <v>1136</v>
      </c>
      <c r="F772" s="108"/>
      <c r="G772" s="108"/>
      <c r="H772" s="108"/>
      <c r="I772" s="108"/>
      <c r="J772" s="108"/>
      <c r="K772" s="108" t="s">
        <v>1931</v>
      </c>
      <c r="L772" s="108"/>
      <c r="M772" s="108" t="s">
        <v>1931</v>
      </c>
      <c r="N772" s="108"/>
      <c r="O772" s="108" t="s">
        <v>1931</v>
      </c>
      <c r="P772" s="108"/>
      <c r="Q772" s="108"/>
      <c r="R772" s="108"/>
      <c r="S772" s="108"/>
      <c r="T772" s="108"/>
      <c r="U772" s="108"/>
      <c r="V772" s="108"/>
      <c r="W772" s="108"/>
      <c r="X772" s="108"/>
      <c r="Y772" s="108"/>
      <c r="Z772" s="108"/>
      <c r="AA772" s="108"/>
      <c r="AB772" s="108"/>
      <c r="AC772" s="108"/>
      <c r="AD772" s="108"/>
      <c r="AE772" s="108"/>
      <c r="AF772" s="108"/>
      <c r="AG772" s="108"/>
      <c r="AH772" s="108"/>
      <c r="AI772" s="108"/>
      <c r="AJ772" s="108"/>
      <c r="AK772" s="108"/>
      <c r="AL772" s="108"/>
      <c r="AM772" s="108"/>
    </row>
    <row r="773" spans="1:39" x14ac:dyDescent="0.4">
      <c r="A773" s="107" t="s">
        <v>397</v>
      </c>
      <c r="B773" s="107" t="s">
        <v>3521</v>
      </c>
      <c r="C773" s="108" t="s">
        <v>2384</v>
      </c>
      <c r="D773" s="107" t="s">
        <v>1133</v>
      </c>
      <c r="E773" s="107" t="s">
        <v>1134</v>
      </c>
      <c r="F773" s="108"/>
      <c r="G773" s="108"/>
      <c r="H773" s="108"/>
      <c r="I773" s="108"/>
      <c r="J773" s="108"/>
      <c r="K773" s="108" t="s">
        <v>1931</v>
      </c>
      <c r="L773" s="108"/>
      <c r="M773" s="108" t="s">
        <v>1931</v>
      </c>
      <c r="N773" s="108"/>
      <c r="O773" s="108" t="s">
        <v>1931</v>
      </c>
      <c r="P773" s="108"/>
      <c r="Q773" s="108"/>
      <c r="R773" s="108"/>
      <c r="S773" s="108"/>
      <c r="T773" s="108"/>
      <c r="U773" s="108"/>
      <c r="V773" s="108"/>
      <c r="W773" s="108"/>
      <c r="X773" s="108"/>
      <c r="Y773" s="108"/>
      <c r="Z773" s="108"/>
      <c r="AA773" s="108"/>
      <c r="AB773" s="108"/>
      <c r="AC773" s="108"/>
      <c r="AD773" s="108"/>
      <c r="AE773" s="108"/>
      <c r="AF773" s="108"/>
      <c r="AG773" s="108"/>
      <c r="AH773" s="108"/>
      <c r="AI773" s="108"/>
      <c r="AJ773" s="108"/>
      <c r="AK773" s="108"/>
      <c r="AL773" s="108"/>
      <c r="AM773" s="108"/>
    </row>
    <row r="774" spans="1:39" x14ac:dyDescent="0.4">
      <c r="A774" s="107" t="s">
        <v>397</v>
      </c>
      <c r="B774" s="107" t="s">
        <v>3521</v>
      </c>
      <c r="C774" s="108" t="s">
        <v>2384</v>
      </c>
      <c r="D774" s="107" t="s">
        <v>1124</v>
      </c>
      <c r="E774" s="107" t="s">
        <v>2422</v>
      </c>
      <c r="F774" s="108"/>
      <c r="G774" s="108"/>
      <c r="H774" s="108"/>
      <c r="I774" s="108"/>
      <c r="J774" s="108"/>
      <c r="K774" s="108" t="s">
        <v>1931</v>
      </c>
      <c r="L774" s="108"/>
      <c r="M774" s="108" t="s">
        <v>1931</v>
      </c>
      <c r="N774" s="108"/>
      <c r="O774" s="108" t="s">
        <v>1931</v>
      </c>
      <c r="P774" s="108"/>
      <c r="Q774" s="108"/>
      <c r="R774" s="108"/>
      <c r="S774" s="108"/>
      <c r="T774" s="108"/>
      <c r="U774" s="108"/>
      <c r="V774" s="108"/>
      <c r="W774" s="108"/>
      <c r="X774" s="108"/>
      <c r="Y774" s="108"/>
      <c r="Z774" s="108"/>
      <c r="AA774" s="108"/>
      <c r="AB774" s="108"/>
      <c r="AC774" s="108"/>
      <c r="AD774" s="108"/>
      <c r="AE774" s="108"/>
      <c r="AF774" s="108"/>
      <c r="AG774" s="108"/>
      <c r="AH774" s="108"/>
      <c r="AI774" s="108"/>
      <c r="AJ774" s="108"/>
      <c r="AK774" s="108"/>
      <c r="AL774" s="108"/>
      <c r="AM774" s="108"/>
    </row>
    <row r="775" spans="1:39" x14ac:dyDescent="0.4">
      <c r="A775" s="107" t="s">
        <v>397</v>
      </c>
      <c r="B775" s="107" t="s">
        <v>3521</v>
      </c>
      <c r="C775" s="108" t="s">
        <v>2384</v>
      </c>
      <c r="D775" s="107" t="s">
        <v>1123</v>
      </c>
      <c r="E775" s="107" t="s">
        <v>2423</v>
      </c>
      <c r="F775" s="108"/>
      <c r="G775" s="108"/>
      <c r="H775" s="108"/>
      <c r="I775" s="108"/>
      <c r="J775" s="108"/>
      <c r="K775" s="108" t="s">
        <v>1931</v>
      </c>
      <c r="L775" s="108"/>
      <c r="M775" s="108" t="s">
        <v>1931</v>
      </c>
      <c r="N775" s="108"/>
      <c r="O775" s="108" t="s">
        <v>1931</v>
      </c>
      <c r="P775" s="108"/>
      <c r="Q775" s="108"/>
      <c r="R775" s="108"/>
      <c r="S775" s="108"/>
      <c r="T775" s="108"/>
      <c r="U775" s="108"/>
      <c r="V775" s="108"/>
      <c r="W775" s="108"/>
      <c r="X775" s="108"/>
      <c r="Y775" s="108"/>
      <c r="Z775" s="108"/>
      <c r="AA775" s="108"/>
      <c r="AB775" s="108"/>
      <c r="AC775" s="108"/>
      <c r="AD775" s="108"/>
      <c r="AE775" s="108"/>
      <c r="AF775" s="108"/>
      <c r="AG775" s="108"/>
      <c r="AH775" s="108"/>
      <c r="AI775" s="108"/>
      <c r="AJ775" s="108"/>
      <c r="AK775" s="108"/>
      <c r="AL775" s="108"/>
      <c r="AM775" s="108"/>
    </row>
    <row r="776" spans="1:39" x14ac:dyDescent="0.4">
      <c r="A776" s="107" t="s">
        <v>397</v>
      </c>
      <c r="B776" s="107" t="s">
        <v>3521</v>
      </c>
      <c r="C776" s="108" t="s">
        <v>2384</v>
      </c>
      <c r="D776" s="107" t="s">
        <v>1131</v>
      </c>
      <c r="E776" s="107" t="s">
        <v>1132</v>
      </c>
      <c r="F776" s="108"/>
      <c r="G776" s="108"/>
      <c r="H776" s="108"/>
      <c r="I776" s="108"/>
      <c r="J776" s="108"/>
      <c r="K776" s="108" t="s">
        <v>1931</v>
      </c>
      <c r="L776" s="108"/>
      <c r="M776" s="108" t="s">
        <v>1931</v>
      </c>
      <c r="N776" s="108"/>
      <c r="O776" s="108" t="s">
        <v>1931</v>
      </c>
      <c r="P776" s="108"/>
      <c r="Q776" s="108"/>
      <c r="R776" s="108"/>
      <c r="S776" s="108"/>
      <c r="T776" s="108"/>
      <c r="U776" s="108"/>
      <c r="V776" s="108"/>
      <c r="W776" s="108"/>
      <c r="X776" s="108"/>
      <c r="Y776" s="108"/>
      <c r="Z776" s="108"/>
      <c r="AA776" s="108"/>
      <c r="AB776" s="108"/>
      <c r="AC776" s="108"/>
      <c r="AD776" s="108"/>
      <c r="AE776" s="108"/>
      <c r="AF776" s="108"/>
      <c r="AG776" s="108"/>
      <c r="AH776" s="108"/>
      <c r="AI776" s="108"/>
      <c r="AJ776" s="108"/>
      <c r="AK776" s="108"/>
      <c r="AL776" s="108"/>
      <c r="AM776" s="108"/>
    </row>
    <row r="777" spans="1:39" x14ac:dyDescent="0.4">
      <c r="A777" s="107" t="s">
        <v>397</v>
      </c>
      <c r="B777" s="107" t="s">
        <v>3521</v>
      </c>
      <c r="C777" s="108" t="s">
        <v>2384</v>
      </c>
      <c r="D777" s="107" t="s">
        <v>1129</v>
      </c>
      <c r="E777" s="107" t="s">
        <v>1130</v>
      </c>
      <c r="F777" s="108"/>
      <c r="G777" s="108"/>
      <c r="H777" s="108"/>
      <c r="I777" s="108"/>
      <c r="J777" s="108"/>
      <c r="K777" s="108" t="s">
        <v>1931</v>
      </c>
      <c r="L777" s="108"/>
      <c r="M777" s="108" t="s">
        <v>1931</v>
      </c>
      <c r="N777" s="108"/>
      <c r="O777" s="108" t="s">
        <v>1931</v>
      </c>
      <c r="P777" s="108"/>
      <c r="Q777" s="108"/>
      <c r="R777" s="108"/>
      <c r="S777" s="108"/>
      <c r="T777" s="108"/>
      <c r="U777" s="108"/>
      <c r="V777" s="108"/>
      <c r="W777" s="108"/>
      <c r="X777" s="108"/>
      <c r="Y777" s="108"/>
      <c r="Z777" s="108"/>
      <c r="AA777" s="108"/>
      <c r="AB777" s="108"/>
      <c r="AC777" s="108"/>
      <c r="AD777" s="108"/>
      <c r="AE777" s="108"/>
      <c r="AF777" s="108"/>
      <c r="AG777" s="108"/>
      <c r="AH777" s="108"/>
      <c r="AI777" s="108"/>
      <c r="AJ777" s="108"/>
      <c r="AK777" s="108"/>
      <c r="AL777" s="108"/>
      <c r="AM777" s="108"/>
    </row>
    <row r="778" spans="1:39" x14ac:dyDescent="0.4">
      <c r="A778" s="107" t="s">
        <v>397</v>
      </c>
      <c r="B778" s="107" t="s">
        <v>3521</v>
      </c>
      <c r="C778" s="108" t="s">
        <v>2384</v>
      </c>
      <c r="D778" s="107" t="s">
        <v>1170</v>
      </c>
      <c r="E778" s="107" t="s">
        <v>1171</v>
      </c>
      <c r="F778" s="108"/>
      <c r="G778" s="108"/>
      <c r="H778" s="108"/>
      <c r="I778" s="108"/>
      <c r="J778" s="108"/>
      <c r="K778" s="108" t="s">
        <v>1931</v>
      </c>
      <c r="L778" s="108"/>
      <c r="M778" s="108" t="s">
        <v>1931</v>
      </c>
      <c r="N778" s="108"/>
      <c r="O778" s="108" t="s">
        <v>1931</v>
      </c>
      <c r="P778" s="108"/>
      <c r="Q778" s="108"/>
      <c r="R778" s="108"/>
      <c r="S778" s="108"/>
      <c r="T778" s="108"/>
      <c r="U778" s="108"/>
      <c r="V778" s="108"/>
      <c r="W778" s="108"/>
      <c r="X778" s="108"/>
      <c r="Y778" s="108"/>
      <c r="Z778" s="108"/>
      <c r="AA778" s="108"/>
      <c r="AB778" s="108"/>
      <c r="AC778" s="108"/>
      <c r="AD778" s="108"/>
      <c r="AE778" s="108"/>
      <c r="AF778" s="108"/>
      <c r="AG778" s="108"/>
      <c r="AH778" s="108"/>
      <c r="AI778" s="108"/>
      <c r="AJ778" s="108"/>
      <c r="AK778" s="108"/>
      <c r="AL778" s="108"/>
      <c r="AM778" s="108"/>
    </row>
    <row r="779" spans="1:39" x14ac:dyDescent="0.4">
      <c r="A779" s="107" t="s">
        <v>397</v>
      </c>
      <c r="B779" s="107" t="s">
        <v>3521</v>
      </c>
      <c r="C779" s="108" t="s">
        <v>2384</v>
      </c>
      <c r="D779" s="107" t="s">
        <v>1174</v>
      </c>
      <c r="E779" s="107" t="s">
        <v>1175</v>
      </c>
      <c r="F779" s="108"/>
      <c r="G779" s="108"/>
      <c r="H779" s="108"/>
      <c r="I779" s="108"/>
      <c r="J779" s="108"/>
      <c r="K779" s="108" t="s">
        <v>1931</v>
      </c>
      <c r="L779" s="108"/>
      <c r="M779" s="108" t="s">
        <v>1931</v>
      </c>
      <c r="N779" s="108"/>
      <c r="O779" s="108" t="s">
        <v>1931</v>
      </c>
      <c r="P779" s="108"/>
      <c r="Q779" s="108"/>
      <c r="R779" s="108"/>
      <c r="S779" s="108"/>
      <c r="T779" s="108"/>
      <c r="U779" s="108"/>
      <c r="V779" s="108"/>
      <c r="W779" s="108"/>
      <c r="X779" s="108"/>
      <c r="Y779" s="108"/>
      <c r="Z779" s="108"/>
      <c r="AA779" s="108"/>
      <c r="AB779" s="108"/>
      <c r="AC779" s="108"/>
      <c r="AD779" s="108"/>
      <c r="AE779" s="108"/>
      <c r="AF779" s="108"/>
      <c r="AG779" s="108"/>
      <c r="AH779" s="108"/>
      <c r="AI779" s="108"/>
      <c r="AJ779" s="108"/>
      <c r="AK779" s="108"/>
      <c r="AL779" s="108"/>
      <c r="AM779" s="108"/>
    </row>
    <row r="780" spans="1:39" x14ac:dyDescent="0.4">
      <c r="A780" s="107" t="s">
        <v>397</v>
      </c>
      <c r="B780" s="107" t="s">
        <v>3521</v>
      </c>
      <c r="C780" s="108" t="s">
        <v>2384</v>
      </c>
      <c r="D780" s="107" t="s">
        <v>1176</v>
      </c>
      <c r="E780" s="107" t="s">
        <v>1177</v>
      </c>
      <c r="F780" s="108"/>
      <c r="G780" s="108"/>
      <c r="H780" s="108"/>
      <c r="I780" s="108"/>
      <c r="J780" s="108"/>
      <c r="K780" s="108" t="s">
        <v>1931</v>
      </c>
      <c r="L780" s="108"/>
      <c r="M780" s="108" t="s">
        <v>1931</v>
      </c>
      <c r="N780" s="108"/>
      <c r="O780" s="108" t="s">
        <v>1931</v>
      </c>
      <c r="P780" s="108"/>
      <c r="Q780" s="108"/>
      <c r="R780" s="108"/>
      <c r="S780" s="108"/>
      <c r="T780" s="108"/>
      <c r="U780" s="108"/>
      <c r="V780" s="108"/>
      <c r="W780" s="108"/>
      <c r="X780" s="108"/>
      <c r="Y780" s="108"/>
      <c r="Z780" s="108"/>
      <c r="AA780" s="108"/>
      <c r="AB780" s="108"/>
      <c r="AC780" s="108"/>
      <c r="AD780" s="108"/>
      <c r="AE780" s="108"/>
      <c r="AF780" s="108"/>
      <c r="AG780" s="108"/>
      <c r="AH780" s="108"/>
      <c r="AI780" s="108"/>
      <c r="AJ780" s="108"/>
      <c r="AK780" s="108"/>
      <c r="AL780" s="108"/>
      <c r="AM780" s="108"/>
    </row>
    <row r="781" spans="1:39" x14ac:dyDescent="0.4">
      <c r="A781" s="107" t="s">
        <v>397</v>
      </c>
      <c r="B781" s="107" t="s">
        <v>3521</v>
      </c>
      <c r="C781" s="108" t="s">
        <v>2384</v>
      </c>
      <c r="D781" s="107" t="s">
        <v>1172</v>
      </c>
      <c r="E781" s="107" t="s">
        <v>1173</v>
      </c>
      <c r="F781" s="108"/>
      <c r="G781" s="108"/>
      <c r="H781" s="108"/>
      <c r="I781" s="108"/>
      <c r="J781" s="108"/>
      <c r="K781" s="108" t="s">
        <v>1931</v>
      </c>
      <c r="L781" s="108"/>
      <c r="M781" s="108" t="s">
        <v>1931</v>
      </c>
      <c r="N781" s="108"/>
      <c r="O781" s="108" t="s">
        <v>1931</v>
      </c>
      <c r="P781" s="108"/>
      <c r="Q781" s="108"/>
      <c r="R781" s="108"/>
      <c r="S781" s="108"/>
      <c r="T781" s="108"/>
      <c r="U781" s="108"/>
      <c r="V781" s="108"/>
      <c r="W781" s="108"/>
      <c r="X781" s="108"/>
      <c r="Y781" s="108"/>
      <c r="Z781" s="108"/>
      <c r="AA781" s="108"/>
      <c r="AB781" s="108"/>
      <c r="AC781" s="108"/>
      <c r="AD781" s="108"/>
      <c r="AE781" s="108"/>
      <c r="AF781" s="108"/>
      <c r="AG781" s="108"/>
      <c r="AH781" s="108"/>
      <c r="AI781" s="108"/>
      <c r="AJ781" s="108"/>
      <c r="AK781" s="108"/>
      <c r="AL781" s="108"/>
      <c r="AM781" s="108"/>
    </row>
    <row r="782" spans="1:39" x14ac:dyDescent="0.4">
      <c r="A782" s="107" t="s">
        <v>397</v>
      </c>
      <c r="B782" s="107" t="s">
        <v>3521</v>
      </c>
      <c r="C782" s="108" t="s">
        <v>2384</v>
      </c>
      <c r="D782" s="107" t="s">
        <v>1178</v>
      </c>
      <c r="E782" s="107" t="s">
        <v>1179</v>
      </c>
      <c r="F782" s="108"/>
      <c r="G782" s="108"/>
      <c r="H782" s="108"/>
      <c r="I782" s="108"/>
      <c r="J782" s="108"/>
      <c r="K782" s="108"/>
      <c r="L782" s="108"/>
      <c r="M782" s="108" t="s">
        <v>1931</v>
      </c>
      <c r="N782" s="108"/>
      <c r="O782" s="108" t="s">
        <v>1931</v>
      </c>
      <c r="P782" s="108"/>
      <c r="Q782" s="108"/>
      <c r="R782" s="108"/>
      <c r="S782" s="108"/>
      <c r="T782" s="108"/>
      <c r="U782" s="108"/>
      <c r="V782" s="108"/>
      <c r="W782" s="108"/>
      <c r="X782" s="108"/>
      <c r="Y782" s="108"/>
      <c r="Z782" s="108"/>
      <c r="AA782" s="108"/>
      <c r="AB782" s="108"/>
      <c r="AC782" s="108"/>
      <c r="AD782" s="108"/>
      <c r="AE782" s="108"/>
      <c r="AF782" s="108"/>
      <c r="AG782" s="108"/>
      <c r="AH782" s="108"/>
      <c r="AI782" s="108"/>
      <c r="AJ782" s="108"/>
      <c r="AK782" s="108"/>
      <c r="AL782" s="108"/>
      <c r="AM782" s="108"/>
    </row>
    <row r="783" spans="1:39" x14ac:dyDescent="0.4">
      <c r="A783" s="107" t="s">
        <v>397</v>
      </c>
      <c r="B783" s="107" t="s">
        <v>3521</v>
      </c>
      <c r="C783" s="108" t="s">
        <v>2384</v>
      </c>
      <c r="D783" s="107" t="s">
        <v>1180</v>
      </c>
      <c r="E783" s="107" t="s">
        <v>1181</v>
      </c>
      <c r="F783" s="108"/>
      <c r="G783" s="108"/>
      <c r="H783" s="108"/>
      <c r="I783" s="108"/>
      <c r="J783" s="108"/>
      <c r="K783" s="108"/>
      <c r="L783" s="108"/>
      <c r="M783" s="108" t="s">
        <v>1931</v>
      </c>
      <c r="N783" s="108"/>
      <c r="O783" s="108" t="s">
        <v>1931</v>
      </c>
      <c r="P783" s="108"/>
      <c r="Q783" s="108"/>
      <c r="R783" s="108"/>
      <c r="S783" s="108"/>
      <c r="T783" s="108"/>
      <c r="U783" s="108"/>
      <c r="V783" s="108"/>
      <c r="W783" s="108"/>
      <c r="X783" s="108"/>
      <c r="Y783" s="108"/>
      <c r="Z783" s="108"/>
      <c r="AA783" s="108"/>
      <c r="AB783" s="108"/>
      <c r="AC783" s="108"/>
      <c r="AD783" s="108"/>
      <c r="AE783" s="108"/>
      <c r="AF783" s="108"/>
      <c r="AG783" s="108"/>
      <c r="AH783" s="108"/>
      <c r="AI783" s="108"/>
      <c r="AJ783" s="108"/>
      <c r="AK783" s="108"/>
      <c r="AL783" s="108"/>
      <c r="AM783" s="108"/>
    </row>
    <row r="784" spans="1:39" x14ac:dyDescent="0.4">
      <c r="A784" s="107" t="s">
        <v>1303</v>
      </c>
      <c r="B784" s="107" t="s">
        <v>1995</v>
      </c>
      <c r="C784" s="108" t="s">
        <v>1998</v>
      </c>
      <c r="D784" s="107" t="s">
        <v>1999</v>
      </c>
      <c r="E784" s="107" t="s">
        <v>2000</v>
      </c>
      <c r="F784" s="108"/>
      <c r="G784" s="108"/>
      <c r="H784" s="108"/>
      <c r="I784" s="108"/>
      <c r="J784" s="108"/>
      <c r="K784" s="108"/>
      <c r="L784" s="108"/>
      <c r="M784" s="108"/>
      <c r="N784" s="108"/>
      <c r="O784" s="108"/>
      <c r="P784" s="108" t="s">
        <v>1931</v>
      </c>
      <c r="Q784" s="108"/>
      <c r="R784" s="108"/>
      <c r="S784" s="108"/>
      <c r="T784" s="108"/>
      <c r="U784" s="108"/>
      <c r="V784" s="108"/>
      <c r="W784" s="108"/>
      <c r="X784" s="108"/>
      <c r="Y784" s="108"/>
      <c r="Z784" s="108"/>
      <c r="AA784" s="108"/>
      <c r="AB784" s="108"/>
      <c r="AC784" s="108"/>
      <c r="AD784" s="108"/>
      <c r="AE784" s="108"/>
      <c r="AF784" s="108"/>
      <c r="AG784" s="108"/>
      <c r="AH784" s="108"/>
      <c r="AI784" s="108"/>
      <c r="AJ784" s="108"/>
      <c r="AK784" s="108"/>
      <c r="AL784" s="108" t="s">
        <v>1931</v>
      </c>
      <c r="AM784" s="108"/>
    </row>
    <row r="785" spans="1:39" x14ac:dyDescent="0.4">
      <c r="A785" s="107" t="s">
        <v>1303</v>
      </c>
      <c r="B785" s="107" t="s">
        <v>1995</v>
      </c>
      <c r="C785" s="108" t="s">
        <v>1998</v>
      </c>
      <c r="D785" s="107" t="s">
        <v>2001</v>
      </c>
      <c r="E785" s="107" t="s">
        <v>2002</v>
      </c>
      <c r="F785" s="108"/>
      <c r="G785" s="108"/>
      <c r="H785" s="108"/>
      <c r="I785" s="108"/>
      <c r="J785" s="108"/>
      <c r="K785" s="108"/>
      <c r="L785" s="108"/>
      <c r="M785" s="108"/>
      <c r="N785" s="108"/>
      <c r="O785" s="108"/>
      <c r="P785" s="108" t="s">
        <v>1931</v>
      </c>
      <c r="Q785" s="108"/>
      <c r="R785" s="108"/>
      <c r="S785" s="108"/>
      <c r="T785" s="108"/>
      <c r="U785" s="108"/>
      <c r="V785" s="108"/>
      <c r="W785" s="108"/>
      <c r="X785" s="108"/>
      <c r="Y785" s="108"/>
      <c r="Z785" s="108"/>
      <c r="AA785" s="108"/>
      <c r="AB785" s="108"/>
      <c r="AC785" s="108"/>
      <c r="AD785" s="108"/>
      <c r="AE785" s="108"/>
      <c r="AF785" s="108"/>
      <c r="AG785" s="108"/>
      <c r="AH785" s="108"/>
      <c r="AI785" s="108"/>
      <c r="AJ785" s="108"/>
      <c r="AK785" s="108"/>
      <c r="AL785" s="108" t="s">
        <v>1931</v>
      </c>
      <c r="AM785" s="108"/>
    </row>
    <row r="786" spans="1:39" x14ac:dyDescent="0.4">
      <c r="A786" s="107" t="s">
        <v>1303</v>
      </c>
      <c r="B786" s="107" t="s">
        <v>1995</v>
      </c>
      <c r="C786" s="108" t="s">
        <v>1998</v>
      </c>
      <c r="D786" s="107" t="s">
        <v>2003</v>
      </c>
      <c r="E786" s="107" t="s">
        <v>2004</v>
      </c>
      <c r="F786" s="108"/>
      <c r="G786" s="108"/>
      <c r="H786" s="108"/>
      <c r="I786" s="108"/>
      <c r="J786" s="108"/>
      <c r="K786" s="108"/>
      <c r="L786" s="108"/>
      <c r="M786" s="108"/>
      <c r="N786" s="108"/>
      <c r="O786" s="108"/>
      <c r="P786" s="108" t="s">
        <v>1931</v>
      </c>
      <c r="Q786" s="108"/>
      <c r="R786" s="108"/>
      <c r="S786" s="108"/>
      <c r="T786" s="108"/>
      <c r="U786" s="108"/>
      <c r="V786" s="108"/>
      <c r="W786" s="108"/>
      <c r="X786" s="108"/>
      <c r="Y786" s="108"/>
      <c r="Z786" s="108"/>
      <c r="AA786" s="108"/>
      <c r="AB786" s="108"/>
      <c r="AC786" s="108"/>
      <c r="AD786" s="108"/>
      <c r="AE786" s="108"/>
      <c r="AF786" s="108"/>
      <c r="AG786" s="108"/>
      <c r="AH786" s="108"/>
      <c r="AI786" s="108"/>
      <c r="AJ786" s="108"/>
      <c r="AK786" s="108"/>
      <c r="AL786" s="108" t="s">
        <v>1931</v>
      </c>
      <c r="AM786" s="108"/>
    </row>
    <row r="787" spans="1:39" x14ac:dyDescent="0.4">
      <c r="A787" s="107" t="s">
        <v>1303</v>
      </c>
      <c r="B787" s="107" t="s">
        <v>1995</v>
      </c>
      <c r="C787" s="108" t="s">
        <v>1998</v>
      </c>
      <c r="D787" s="107" t="s">
        <v>2005</v>
      </c>
      <c r="E787" s="107" t="s">
        <v>2006</v>
      </c>
      <c r="F787" s="108"/>
      <c r="G787" s="108"/>
      <c r="H787" s="108"/>
      <c r="I787" s="108"/>
      <c r="J787" s="108"/>
      <c r="K787" s="108"/>
      <c r="L787" s="108"/>
      <c r="M787" s="108"/>
      <c r="N787" s="108"/>
      <c r="O787" s="108"/>
      <c r="P787" s="108" t="s">
        <v>1931</v>
      </c>
      <c r="Q787" s="108"/>
      <c r="R787" s="108"/>
      <c r="S787" s="108"/>
      <c r="T787" s="108"/>
      <c r="U787" s="108"/>
      <c r="V787" s="108"/>
      <c r="W787" s="108"/>
      <c r="X787" s="108"/>
      <c r="Y787" s="108"/>
      <c r="Z787" s="108"/>
      <c r="AA787" s="108"/>
      <c r="AB787" s="108"/>
      <c r="AC787" s="108"/>
      <c r="AD787" s="108"/>
      <c r="AE787" s="108"/>
      <c r="AF787" s="108"/>
      <c r="AG787" s="108"/>
      <c r="AH787" s="108"/>
      <c r="AI787" s="108"/>
      <c r="AJ787" s="108"/>
      <c r="AK787" s="108"/>
      <c r="AL787" s="108" t="s">
        <v>1931</v>
      </c>
      <c r="AM787" s="108"/>
    </row>
    <row r="788" spans="1:39" x14ac:dyDescent="0.4">
      <c r="A788" s="107" t="s">
        <v>1303</v>
      </c>
      <c r="B788" s="107" t="s">
        <v>1995</v>
      </c>
      <c r="C788" s="108" t="s">
        <v>1998</v>
      </c>
      <c r="D788" s="107" t="s">
        <v>2007</v>
      </c>
      <c r="E788" s="107" t="s">
        <v>2008</v>
      </c>
      <c r="F788" s="108"/>
      <c r="G788" s="108"/>
      <c r="H788" s="108"/>
      <c r="I788" s="108"/>
      <c r="J788" s="108"/>
      <c r="K788" s="108"/>
      <c r="L788" s="108"/>
      <c r="M788" s="108"/>
      <c r="N788" s="108"/>
      <c r="O788" s="108"/>
      <c r="P788" s="108" t="s">
        <v>1931</v>
      </c>
      <c r="Q788" s="108"/>
      <c r="R788" s="108"/>
      <c r="S788" s="108"/>
      <c r="T788" s="108"/>
      <c r="U788" s="108"/>
      <c r="V788" s="108"/>
      <c r="W788" s="108"/>
      <c r="X788" s="108"/>
      <c r="Y788" s="108"/>
      <c r="Z788" s="108"/>
      <c r="AA788" s="108"/>
      <c r="AB788" s="108"/>
      <c r="AC788" s="108"/>
      <c r="AD788" s="108"/>
      <c r="AE788" s="108"/>
      <c r="AF788" s="108"/>
      <c r="AG788" s="108"/>
      <c r="AH788" s="108"/>
      <c r="AI788" s="108"/>
      <c r="AJ788" s="108"/>
      <c r="AK788" s="108"/>
      <c r="AL788" s="108" t="s">
        <v>1931</v>
      </c>
      <c r="AM788" s="108"/>
    </row>
    <row r="789" spans="1:39" x14ac:dyDescent="0.4">
      <c r="A789" s="107" t="s">
        <v>1303</v>
      </c>
      <c r="B789" s="107" t="s">
        <v>1995</v>
      </c>
      <c r="C789" s="108" t="s">
        <v>1998</v>
      </c>
      <c r="D789" s="107" t="s">
        <v>2009</v>
      </c>
      <c r="E789" s="107" t="s">
        <v>2010</v>
      </c>
      <c r="F789" s="108"/>
      <c r="G789" s="108"/>
      <c r="H789" s="108"/>
      <c r="I789" s="108"/>
      <c r="J789" s="108"/>
      <c r="K789" s="108"/>
      <c r="L789" s="108"/>
      <c r="M789" s="108"/>
      <c r="N789" s="108"/>
      <c r="O789" s="108"/>
      <c r="P789" s="108" t="s">
        <v>1931</v>
      </c>
      <c r="Q789" s="108"/>
      <c r="R789" s="108"/>
      <c r="S789" s="108"/>
      <c r="T789" s="108"/>
      <c r="U789" s="108"/>
      <c r="V789" s="108"/>
      <c r="W789" s="108"/>
      <c r="X789" s="108"/>
      <c r="Y789" s="108"/>
      <c r="Z789" s="108"/>
      <c r="AA789" s="108"/>
      <c r="AB789" s="108"/>
      <c r="AC789" s="108"/>
      <c r="AD789" s="108"/>
      <c r="AE789" s="108"/>
      <c r="AF789" s="108"/>
      <c r="AG789" s="108"/>
      <c r="AH789" s="108"/>
      <c r="AI789" s="108"/>
      <c r="AJ789" s="108"/>
      <c r="AK789" s="108"/>
      <c r="AL789" s="108" t="s">
        <v>1931</v>
      </c>
      <c r="AM789" s="108"/>
    </row>
    <row r="790" spans="1:39" x14ac:dyDescent="0.4">
      <c r="A790" s="107" t="s">
        <v>1303</v>
      </c>
      <c r="B790" s="107" t="s">
        <v>1995</v>
      </c>
      <c r="C790" s="108" t="s">
        <v>1998</v>
      </c>
      <c r="D790" s="107" t="s">
        <v>2011</v>
      </c>
      <c r="E790" s="107" t="s">
        <v>2012</v>
      </c>
      <c r="F790" s="108"/>
      <c r="G790" s="108"/>
      <c r="H790" s="108"/>
      <c r="I790" s="108"/>
      <c r="J790" s="108"/>
      <c r="K790" s="108"/>
      <c r="L790" s="108"/>
      <c r="M790" s="108"/>
      <c r="N790" s="108"/>
      <c r="O790" s="108"/>
      <c r="P790" s="108" t="s">
        <v>1931</v>
      </c>
      <c r="Q790" s="108"/>
      <c r="R790" s="108"/>
      <c r="S790" s="108"/>
      <c r="T790" s="108"/>
      <c r="U790" s="108"/>
      <c r="V790" s="108"/>
      <c r="W790" s="108"/>
      <c r="X790" s="108"/>
      <c r="Y790" s="108"/>
      <c r="Z790" s="108"/>
      <c r="AA790" s="108"/>
      <c r="AB790" s="108"/>
      <c r="AC790" s="108"/>
      <c r="AD790" s="108"/>
      <c r="AE790" s="108"/>
      <c r="AF790" s="108"/>
      <c r="AG790" s="108"/>
      <c r="AH790" s="108"/>
      <c r="AI790" s="108"/>
      <c r="AJ790" s="108"/>
      <c r="AK790" s="108"/>
      <c r="AL790" s="108" t="s">
        <v>1931</v>
      </c>
      <c r="AM790" s="108"/>
    </row>
    <row r="791" spans="1:39" x14ac:dyDescent="0.4">
      <c r="A791" s="107" t="s">
        <v>25</v>
      </c>
      <c r="B791" s="107" t="s">
        <v>36</v>
      </c>
      <c r="C791" s="108" t="s">
        <v>2631</v>
      </c>
      <c r="D791" s="107" t="s">
        <v>1264</v>
      </c>
      <c r="E791" s="107" t="s">
        <v>1265</v>
      </c>
      <c r="F791" s="108" t="s">
        <v>1931</v>
      </c>
      <c r="G791" s="108" t="s">
        <v>1931</v>
      </c>
      <c r="H791" s="108" t="s">
        <v>1931</v>
      </c>
      <c r="I791" s="108" t="s">
        <v>1931</v>
      </c>
      <c r="J791" s="108" t="s">
        <v>1931</v>
      </c>
      <c r="K791" s="108" t="s">
        <v>1931</v>
      </c>
      <c r="L791" s="108" t="s">
        <v>1931</v>
      </c>
      <c r="M791" s="108" t="s">
        <v>1931</v>
      </c>
      <c r="N791" s="108" t="s">
        <v>1931</v>
      </c>
      <c r="O791" s="108" t="s">
        <v>1931</v>
      </c>
      <c r="P791" s="108" t="s">
        <v>1931</v>
      </c>
      <c r="Q791" s="108" t="s">
        <v>1931</v>
      </c>
      <c r="R791" s="108"/>
      <c r="S791" s="108"/>
      <c r="T791" s="108"/>
      <c r="U791" s="108"/>
      <c r="V791" s="108"/>
      <c r="W791" s="108"/>
      <c r="X791" s="108"/>
      <c r="Y791" s="108"/>
      <c r="Z791" s="108"/>
      <c r="AA791" s="108"/>
      <c r="AB791" s="108"/>
      <c r="AC791" s="108"/>
      <c r="AD791" s="108"/>
      <c r="AE791" s="108"/>
      <c r="AF791" s="108"/>
      <c r="AG791" s="108"/>
      <c r="AH791" s="108"/>
      <c r="AI791" s="108"/>
      <c r="AJ791" s="108"/>
      <c r="AK791" s="108"/>
      <c r="AL791" s="108"/>
      <c r="AM791" s="108"/>
    </row>
    <row r="792" spans="1:39" x14ac:dyDescent="0.4">
      <c r="A792" s="107" t="s">
        <v>25</v>
      </c>
      <c r="B792" s="107" t="s">
        <v>36</v>
      </c>
      <c r="C792" s="108" t="s">
        <v>2631</v>
      </c>
      <c r="D792" s="107" t="s">
        <v>1266</v>
      </c>
      <c r="E792" s="107" t="s">
        <v>1267</v>
      </c>
      <c r="F792" s="108" t="s">
        <v>1931</v>
      </c>
      <c r="G792" s="108" t="s">
        <v>1931</v>
      </c>
      <c r="H792" s="108" t="s">
        <v>1931</v>
      </c>
      <c r="I792" s="108" t="s">
        <v>1931</v>
      </c>
      <c r="J792" s="108" t="s">
        <v>1931</v>
      </c>
      <c r="K792" s="108" t="s">
        <v>1931</v>
      </c>
      <c r="L792" s="108" t="s">
        <v>1931</v>
      </c>
      <c r="M792" s="108" t="s">
        <v>1931</v>
      </c>
      <c r="N792" s="108" t="s">
        <v>1931</v>
      </c>
      <c r="O792" s="108" t="s">
        <v>1931</v>
      </c>
      <c r="P792" s="108" t="s">
        <v>1931</v>
      </c>
      <c r="Q792" s="108" t="s">
        <v>1931</v>
      </c>
      <c r="R792" s="108"/>
      <c r="S792" s="108"/>
      <c r="T792" s="108"/>
      <c r="U792" s="108"/>
      <c r="V792" s="108"/>
      <c r="W792" s="108"/>
      <c r="X792" s="108"/>
      <c r="Y792" s="108"/>
      <c r="Z792" s="108"/>
      <c r="AA792" s="108"/>
      <c r="AB792" s="108"/>
      <c r="AC792" s="108"/>
      <c r="AD792" s="108"/>
      <c r="AE792" s="108"/>
      <c r="AF792" s="108"/>
      <c r="AG792" s="108"/>
      <c r="AH792" s="108"/>
      <c r="AI792" s="108"/>
      <c r="AJ792" s="108"/>
      <c r="AK792" s="108"/>
      <c r="AL792" s="108"/>
      <c r="AM792" s="108"/>
    </row>
    <row r="793" spans="1:39" x14ac:dyDescent="0.4">
      <c r="A793" s="107" t="s">
        <v>25</v>
      </c>
      <c r="B793" s="107" t="s">
        <v>36</v>
      </c>
      <c r="C793" s="108" t="s">
        <v>2631</v>
      </c>
      <c r="D793" s="107" t="s">
        <v>1272</v>
      </c>
      <c r="E793" s="107" t="s">
        <v>1273</v>
      </c>
      <c r="F793" s="108" t="s">
        <v>1931</v>
      </c>
      <c r="G793" s="108" t="s">
        <v>1931</v>
      </c>
      <c r="H793" s="108" t="s">
        <v>1931</v>
      </c>
      <c r="I793" s="108" t="s">
        <v>1931</v>
      </c>
      <c r="J793" s="108" t="s">
        <v>1931</v>
      </c>
      <c r="K793" s="108" t="s">
        <v>1931</v>
      </c>
      <c r="L793" s="108" t="s">
        <v>1931</v>
      </c>
      <c r="M793" s="108" t="s">
        <v>1931</v>
      </c>
      <c r="N793" s="108" t="s">
        <v>1931</v>
      </c>
      <c r="O793" s="108" t="s">
        <v>1931</v>
      </c>
      <c r="P793" s="108" t="s">
        <v>1931</v>
      </c>
      <c r="Q793" s="108" t="s">
        <v>1931</v>
      </c>
      <c r="R793" s="108"/>
      <c r="S793" s="108"/>
      <c r="T793" s="108"/>
      <c r="U793" s="108"/>
      <c r="V793" s="108"/>
      <c r="W793" s="108"/>
      <c r="X793" s="108"/>
      <c r="Y793" s="108"/>
      <c r="Z793" s="108"/>
      <c r="AA793" s="108"/>
      <c r="AB793" s="108"/>
      <c r="AC793" s="108"/>
      <c r="AD793" s="108"/>
      <c r="AE793" s="108"/>
      <c r="AF793" s="108"/>
      <c r="AG793" s="108"/>
      <c r="AH793" s="108"/>
      <c r="AI793" s="108"/>
      <c r="AJ793" s="108"/>
      <c r="AK793" s="108"/>
      <c r="AL793" s="108"/>
      <c r="AM793" s="108"/>
    </row>
    <row r="794" spans="1:39" x14ac:dyDescent="0.4">
      <c r="A794" s="107" t="s">
        <v>25</v>
      </c>
      <c r="B794" s="107" t="s">
        <v>36</v>
      </c>
      <c r="C794" s="108" t="s">
        <v>2631</v>
      </c>
      <c r="D794" s="107" t="s">
        <v>1278</v>
      </c>
      <c r="E794" s="107" t="s">
        <v>1279</v>
      </c>
      <c r="F794" s="108" t="s">
        <v>1931</v>
      </c>
      <c r="G794" s="108" t="s">
        <v>1931</v>
      </c>
      <c r="H794" s="108" t="s">
        <v>1931</v>
      </c>
      <c r="I794" s="108" t="s">
        <v>1931</v>
      </c>
      <c r="J794" s="108" t="s">
        <v>1931</v>
      </c>
      <c r="K794" s="108" t="s">
        <v>1931</v>
      </c>
      <c r="L794" s="108" t="s">
        <v>1931</v>
      </c>
      <c r="M794" s="108" t="s">
        <v>1931</v>
      </c>
      <c r="N794" s="108" t="s">
        <v>1931</v>
      </c>
      <c r="O794" s="108" t="s">
        <v>1931</v>
      </c>
      <c r="P794" s="108" t="s">
        <v>1931</v>
      </c>
      <c r="Q794" s="108" t="s">
        <v>1931</v>
      </c>
      <c r="R794" s="108"/>
      <c r="S794" s="108"/>
      <c r="T794" s="108"/>
      <c r="U794" s="108"/>
      <c r="V794" s="108"/>
      <c r="W794" s="108"/>
      <c r="X794" s="108"/>
      <c r="Y794" s="108"/>
      <c r="Z794" s="108"/>
      <c r="AA794" s="108"/>
      <c r="AB794" s="108"/>
      <c r="AC794" s="108"/>
      <c r="AD794" s="108"/>
      <c r="AE794" s="108"/>
      <c r="AF794" s="108"/>
      <c r="AG794" s="108"/>
      <c r="AH794" s="108"/>
      <c r="AI794" s="108"/>
      <c r="AJ794" s="108"/>
      <c r="AK794" s="108"/>
      <c r="AL794" s="108"/>
      <c r="AM794" s="108"/>
    </row>
    <row r="795" spans="1:39" x14ac:dyDescent="0.4">
      <c r="A795" s="107" t="s">
        <v>25</v>
      </c>
      <c r="B795" s="107" t="s">
        <v>36</v>
      </c>
      <c r="C795" s="108" t="s">
        <v>2631</v>
      </c>
      <c r="D795" s="107" t="s">
        <v>1287</v>
      </c>
      <c r="E795" s="107" t="s">
        <v>1288</v>
      </c>
      <c r="F795" s="108" t="s">
        <v>1931</v>
      </c>
      <c r="G795" s="108" t="s">
        <v>1931</v>
      </c>
      <c r="H795" s="108" t="s">
        <v>1931</v>
      </c>
      <c r="I795" s="108" t="s">
        <v>1931</v>
      </c>
      <c r="J795" s="108" t="s">
        <v>1931</v>
      </c>
      <c r="K795" s="108" t="s">
        <v>1931</v>
      </c>
      <c r="L795" s="108" t="s">
        <v>1931</v>
      </c>
      <c r="M795" s="108" t="s">
        <v>1931</v>
      </c>
      <c r="N795" s="108" t="s">
        <v>1931</v>
      </c>
      <c r="O795" s="108" t="s">
        <v>1931</v>
      </c>
      <c r="P795" s="108" t="s">
        <v>1931</v>
      </c>
      <c r="Q795" s="108" t="s">
        <v>1931</v>
      </c>
      <c r="R795" s="108"/>
      <c r="S795" s="108"/>
      <c r="T795" s="108"/>
      <c r="U795" s="108"/>
      <c r="V795" s="108"/>
      <c r="W795" s="108"/>
      <c r="X795" s="108"/>
      <c r="Y795" s="108"/>
      <c r="Z795" s="108"/>
      <c r="AA795" s="108"/>
      <c r="AB795" s="108"/>
      <c r="AC795" s="108"/>
      <c r="AD795" s="108"/>
      <c r="AE795" s="108"/>
      <c r="AF795" s="108"/>
      <c r="AG795" s="108"/>
      <c r="AH795" s="108"/>
      <c r="AI795" s="108"/>
      <c r="AJ795" s="108"/>
      <c r="AK795" s="108"/>
      <c r="AL795" s="108"/>
      <c r="AM795" s="108"/>
    </row>
    <row r="796" spans="1:39" x14ac:dyDescent="0.4">
      <c r="A796" s="107" t="s">
        <v>25</v>
      </c>
      <c r="B796" s="107" t="s">
        <v>36</v>
      </c>
      <c r="C796" s="108" t="s">
        <v>2631</v>
      </c>
      <c r="D796" s="107" t="s">
        <v>1274</v>
      </c>
      <c r="E796" s="107" t="s">
        <v>1275</v>
      </c>
      <c r="F796" s="108" t="s">
        <v>1931</v>
      </c>
      <c r="G796" s="108" t="s">
        <v>1931</v>
      </c>
      <c r="H796" s="108" t="s">
        <v>1931</v>
      </c>
      <c r="I796" s="108" t="s">
        <v>1931</v>
      </c>
      <c r="J796" s="108" t="s">
        <v>1931</v>
      </c>
      <c r="K796" s="108" t="s">
        <v>1931</v>
      </c>
      <c r="L796" s="108" t="s">
        <v>1931</v>
      </c>
      <c r="M796" s="108" t="s">
        <v>1931</v>
      </c>
      <c r="N796" s="108" t="s">
        <v>1931</v>
      </c>
      <c r="O796" s="108" t="s">
        <v>1931</v>
      </c>
      <c r="P796" s="108" t="s">
        <v>1931</v>
      </c>
      <c r="Q796" s="108" t="s">
        <v>1931</v>
      </c>
      <c r="R796" s="108"/>
      <c r="S796" s="108"/>
      <c r="T796" s="108"/>
      <c r="U796" s="108"/>
      <c r="V796" s="108"/>
      <c r="W796" s="108"/>
      <c r="X796" s="108"/>
      <c r="Y796" s="108"/>
      <c r="Z796" s="108"/>
      <c r="AA796" s="108"/>
      <c r="AB796" s="108"/>
      <c r="AC796" s="108"/>
      <c r="AD796" s="108"/>
      <c r="AE796" s="108"/>
      <c r="AF796" s="108"/>
      <c r="AG796" s="108"/>
      <c r="AH796" s="108"/>
      <c r="AI796" s="108"/>
      <c r="AJ796" s="108"/>
      <c r="AK796" s="108"/>
      <c r="AL796" s="108"/>
      <c r="AM796" s="108"/>
    </row>
    <row r="797" spans="1:39" x14ac:dyDescent="0.4">
      <c r="A797" s="107" t="s">
        <v>25</v>
      </c>
      <c r="B797" s="107" t="s">
        <v>36</v>
      </c>
      <c r="C797" s="108" t="s">
        <v>2631</v>
      </c>
      <c r="D797" s="107" t="s">
        <v>1268</v>
      </c>
      <c r="E797" s="107" t="s">
        <v>1269</v>
      </c>
      <c r="F797" s="108" t="s">
        <v>1931</v>
      </c>
      <c r="G797" s="108" t="s">
        <v>1931</v>
      </c>
      <c r="H797" s="108" t="s">
        <v>1931</v>
      </c>
      <c r="I797" s="108" t="s">
        <v>1931</v>
      </c>
      <c r="J797" s="108" t="s">
        <v>1931</v>
      </c>
      <c r="K797" s="108" t="s">
        <v>1931</v>
      </c>
      <c r="L797" s="108" t="s">
        <v>1931</v>
      </c>
      <c r="M797" s="108" t="s">
        <v>1931</v>
      </c>
      <c r="N797" s="108" t="s">
        <v>1931</v>
      </c>
      <c r="O797" s="108" t="s">
        <v>1931</v>
      </c>
      <c r="P797" s="108" t="s">
        <v>1931</v>
      </c>
      <c r="Q797" s="108" t="s">
        <v>1931</v>
      </c>
      <c r="R797" s="108"/>
      <c r="S797" s="108"/>
      <c r="T797" s="108"/>
      <c r="U797" s="108"/>
      <c r="V797" s="108"/>
      <c r="W797" s="108"/>
      <c r="X797" s="108"/>
      <c r="Y797" s="108"/>
      <c r="Z797" s="108"/>
      <c r="AA797" s="108"/>
      <c r="AB797" s="108"/>
      <c r="AC797" s="108"/>
      <c r="AD797" s="108"/>
      <c r="AE797" s="108"/>
      <c r="AF797" s="108"/>
      <c r="AG797" s="108"/>
      <c r="AH797" s="108"/>
      <c r="AI797" s="108"/>
      <c r="AJ797" s="108"/>
      <c r="AK797" s="108"/>
      <c r="AL797" s="108"/>
      <c r="AM797" s="108"/>
    </row>
    <row r="798" spans="1:39" x14ac:dyDescent="0.4">
      <c r="A798" s="107" t="s">
        <v>25</v>
      </c>
      <c r="B798" s="107" t="s">
        <v>36</v>
      </c>
      <c r="C798" s="108" t="s">
        <v>2631</v>
      </c>
      <c r="D798" s="107" t="s">
        <v>1284</v>
      </c>
      <c r="E798" s="107" t="s">
        <v>2632</v>
      </c>
      <c r="F798" s="108" t="s">
        <v>1931</v>
      </c>
      <c r="G798" s="108" t="s">
        <v>1931</v>
      </c>
      <c r="H798" s="108" t="s">
        <v>1931</v>
      </c>
      <c r="I798" s="108" t="s">
        <v>1931</v>
      </c>
      <c r="J798" s="108" t="s">
        <v>1931</v>
      </c>
      <c r="K798" s="108" t="s">
        <v>1931</v>
      </c>
      <c r="L798" s="108" t="s">
        <v>1931</v>
      </c>
      <c r="M798" s="108" t="s">
        <v>1931</v>
      </c>
      <c r="N798" s="108" t="s">
        <v>1931</v>
      </c>
      <c r="O798" s="108" t="s">
        <v>1931</v>
      </c>
      <c r="P798" s="108" t="s">
        <v>1931</v>
      </c>
      <c r="Q798" s="108" t="s">
        <v>1931</v>
      </c>
      <c r="R798" s="108"/>
      <c r="S798" s="108"/>
      <c r="T798" s="108"/>
      <c r="U798" s="108"/>
      <c r="V798" s="108"/>
      <c r="W798" s="108"/>
      <c r="X798" s="108"/>
      <c r="Y798" s="108"/>
      <c r="Z798" s="108"/>
      <c r="AA798" s="108"/>
      <c r="AB798" s="108"/>
      <c r="AC798" s="108"/>
      <c r="AD798" s="108"/>
      <c r="AE798" s="108"/>
      <c r="AF798" s="108"/>
      <c r="AG798" s="108"/>
      <c r="AH798" s="108"/>
      <c r="AI798" s="108"/>
      <c r="AJ798" s="108"/>
      <c r="AK798" s="108"/>
      <c r="AL798" s="108"/>
      <c r="AM798" s="108"/>
    </row>
    <row r="799" spans="1:39" x14ac:dyDescent="0.4">
      <c r="A799" s="107" t="s">
        <v>25</v>
      </c>
      <c r="B799" s="107" t="s">
        <v>36</v>
      </c>
      <c r="C799" s="108" t="s">
        <v>2631</v>
      </c>
      <c r="D799" s="107" t="s">
        <v>1285</v>
      </c>
      <c r="E799" s="107" t="s">
        <v>1286</v>
      </c>
      <c r="F799" s="108" t="s">
        <v>1931</v>
      </c>
      <c r="G799" s="108" t="s">
        <v>1931</v>
      </c>
      <c r="H799" s="108" t="s">
        <v>1931</v>
      </c>
      <c r="I799" s="108" t="s">
        <v>1931</v>
      </c>
      <c r="J799" s="108" t="s">
        <v>1931</v>
      </c>
      <c r="K799" s="108" t="s">
        <v>1931</v>
      </c>
      <c r="L799" s="108" t="s">
        <v>1931</v>
      </c>
      <c r="M799" s="108" t="s">
        <v>1931</v>
      </c>
      <c r="N799" s="108" t="s">
        <v>1931</v>
      </c>
      <c r="O799" s="108" t="s">
        <v>1931</v>
      </c>
      <c r="P799" s="108" t="s">
        <v>1931</v>
      </c>
      <c r="Q799" s="108" t="s">
        <v>1931</v>
      </c>
      <c r="R799" s="108"/>
      <c r="S799" s="108"/>
      <c r="T799" s="108"/>
      <c r="U799" s="108"/>
      <c r="V799" s="108"/>
      <c r="W799" s="108"/>
      <c r="X799" s="108"/>
      <c r="Y799" s="108"/>
      <c r="Z799" s="108"/>
      <c r="AA799" s="108"/>
      <c r="AB799" s="108"/>
      <c r="AC799" s="108"/>
      <c r="AD799" s="108"/>
      <c r="AE799" s="108"/>
      <c r="AF799" s="108"/>
      <c r="AG799" s="108"/>
      <c r="AH799" s="108"/>
      <c r="AI799" s="108"/>
      <c r="AJ799" s="108"/>
      <c r="AK799" s="108"/>
      <c r="AL799" s="108"/>
      <c r="AM799" s="108"/>
    </row>
    <row r="800" spans="1:39" x14ac:dyDescent="0.4">
      <c r="A800" s="107" t="s">
        <v>25</v>
      </c>
      <c r="B800" s="107" t="s">
        <v>36</v>
      </c>
      <c r="C800" s="108" t="s">
        <v>2631</v>
      </c>
      <c r="D800" s="107" t="s">
        <v>1276</v>
      </c>
      <c r="E800" s="107" t="s">
        <v>1277</v>
      </c>
      <c r="F800" s="108" t="s">
        <v>1931</v>
      </c>
      <c r="G800" s="108" t="s">
        <v>1931</v>
      </c>
      <c r="H800" s="108" t="s">
        <v>1931</v>
      </c>
      <c r="I800" s="108" t="s">
        <v>1931</v>
      </c>
      <c r="J800" s="108" t="s">
        <v>1931</v>
      </c>
      <c r="K800" s="108" t="s">
        <v>1931</v>
      </c>
      <c r="L800" s="108" t="s">
        <v>1931</v>
      </c>
      <c r="M800" s="108" t="s">
        <v>1931</v>
      </c>
      <c r="N800" s="108" t="s">
        <v>1931</v>
      </c>
      <c r="O800" s="108" t="s">
        <v>1931</v>
      </c>
      <c r="P800" s="108" t="s">
        <v>1931</v>
      </c>
      <c r="Q800" s="108" t="s">
        <v>1931</v>
      </c>
      <c r="R800" s="108"/>
      <c r="S800" s="108"/>
      <c r="T800" s="108"/>
      <c r="U800" s="108"/>
      <c r="V800" s="108"/>
      <c r="W800" s="108"/>
      <c r="X800" s="108"/>
      <c r="Y800" s="108"/>
      <c r="Z800" s="108"/>
      <c r="AA800" s="108"/>
      <c r="AB800" s="108"/>
      <c r="AC800" s="108"/>
      <c r="AD800" s="108"/>
      <c r="AE800" s="108"/>
      <c r="AF800" s="108"/>
      <c r="AG800" s="108"/>
      <c r="AH800" s="108"/>
      <c r="AI800" s="108"/>
      <c r="AJ800" s="108"/>
      <c r="AK800" s="108"/>
      <c r="AL800" s="108"/>
      <c r="AM800" s="108"/>
    </row>
    <row r="801" spans="1:39" x14ac:dyDescent="0.4">
      <c r="A801" s="107" t="s">
        <v>25</v>
      </c>
      <c r="B801" s="107" t="s">
        <v>36</v>
      </c>
      <c r="C801" s="108" t="s">
        <v>2631</v>
      </c>
      <c r="D801" s="107" t="s">
        <v>1270</v>
      </c>
      <c r="E801" s="107" t="s">
        <v>1271</v>
      </c>
      <c r="F801" s="108" t="s">
        <v>1931</v>
      </c>
      <c r="G801" s="108" t="s">
        <v>1931</v>
      </c>
      <c r="H801" s="108" t="s">
        <v>1931</v>
      </c>
      <c r="I801" s="108" t="s">
        <v>1931</v>
      </c>
      <c r="J801" s="108" t="s">
        <v>1931</v>
      </c>
      <c r="K801" s="108" t="s">
        <v>1931</v>
      </c>
      <c r="L801" s="108" t="s">
        <v>1931</v>
      </c>
      <c r="M801" s="108" t="s">
        <v>1931</v>
      </c>
      <c r="N801" s="108" t="s">
        <v>1931</v>
      </c>
      <c r="O801" s="108" t="s">
        <v>1931</v>
      </c>
      <c r="P801" s="108" t="s">
        <v>1931</v>
      </c>
      <c r="Q801" s="108" t="s">
        <v>1931</v>
      </c>
      <c r="R801" s="108"/>
      <c r="S801" s="108"/>
      <c r="T801" s="108"/>
      <c r="U801" s="108"/>
      <c r="V801" s="108"/>
      <c r="W801" s="108"/>
      <c r="X801" s="108"/>
      <c r="Y801" s="108"/>
      <c r="Z801" s="108"/>
      <c r="AA801" s="108"/>
      <c r="AB801" s="108"/>
      <c r="AC801" s="108"/>
      <c r="AD801" s="108"/>
      <c r="AE801" s="108"/>
      <c r="AF801" s="108"/>
      <c r="AG801" s="108"/>
      <c r="AH801" s="108"/>
      <c r="AI801" s="108"/>
      <c r="AJ801" s="108"/>
      <c r="AK801" s="108"/>
      <c r="AL801" s="108"/>
      <c r="AM801" s="108"/>
    </row>
    <row r="802" spans="1:39" x14ac:dyDescent="0.4">
      <c r="A802" s="107" t="s">
        <v>25</v>
      </c>
      <c r="B802" s="107" t="s">
        <v>36</v>
      </c>
      <c r="C802" s="108" t="s">
        <v>2631</v>
      </c>
      <c r="D802" s="107" t="s">
        <v>1289</v>
      </c>
      <c r="E802" s="107" t="s">
        <v>1290</v>
      </c>
      <c r="F802" s="108" t="s">
        <v>1931</v>
      </c>
      <c r="G802" s="108" t="s">
        <v>1931</v>
      </c>
      <c r="H802" s="108" t="s">
        <v>1931</v>
      </c>
      <c r="I802" s="108" t="s">
        <v>1931</v>
      </c>
      <c r="J802" s="108" t="s">
        <v>1931</v>
      </c>
      <c r="K802" s="108" t="s">
        <v>1931</v>
      </c>
      <c r="L802" s="108" t="s">
        <v>1931</v>
      </c>
      <c r="M802" s="108" t="s">
        <v>1931</v>
      </c>
      <c r="N802" s="108" t="s">
        <v>1931</v>
      </c>
      <c r="O802" s="108" t="s">
        <v>1931</v>
      </c>
      <c r="P802" s="108" t="s">
        <v>1931</v>
      </c>
      <c r="Q802" s="108" t="s">
        <v>1931</v>
      </c>
      <c r="R802" s="108"/>
      <c r="S802" s="108"/>
      <c r="T802" s="108"/>
      <c r="U802" s="108"/>
      <c r="V802" s="108"/>
      <c r="W802" s="108"/>
      <c r="X802" s="108"/>
      <c r="Y802" s="108"/>
      <c r="Z802" s="108"/>
      <c r="AA802" s="108"/>
      <c r="AB802" s="108"/>
      <c r="AC802" s="108"/>
      <c r="AD802" s="108"/>
      <c r="AE802" s="108"/>
      <c r="AF802" s="108"/>
      <c r="AG802" s="108"/>
      <c r="AH802" s="108"/>
      <c r="AI802" s="108"/>
      <c r="AJ802" s="108"/>
      <c r="AK802" s="108"/>
      <c r="AL802" s="108"/>
      <c r="AM802" s="108"/>
    </row>
    <row r="803" spans="1:39" x14ac:dyDescent="0.4">
      <c r="A803" s="107" t="s">
        <v>25</v>
      </c>
      <c r="B803" s="107" t="s">
        <v>36</v>
      </c>
      <c r="C803" s="108" t="s">
        <v>2631</v>
      </c>
      <c r="D803" s="107" t="s">
        <v>1280</v>
      </c>
      <c r="E803" s="107" t="s">
        <v>1281</v>
      </c>
      <c r="F803" s="108" t="s">
        <v>1931</v>
      </c>
      <c r="G803" s="108" t="s">
        <v>1931</v>
      </c>
      <c r="H803" s="108" t="s">
        <v>1931</v>
      </c>
      <c r="I803" s="108" t="s">
        <v>1931</v>
      </c>
      <c r="J803" s="108" t="s">
        <v>1931</v>
      </c>
      <c r="K803" s="108" t="s">
        <v>1931</v>
      </c>
      <c r="L803" s="108" t="s">
        <v>1931</v>
      </c>
      <c r="M803" s="108" t="s">
        <v>1931</v>
      </c>
      <c r="N803" s="108" t="s">
        <v>1931</v>
      </c>
      <c r="O803" s="108" t="s">
        <v>1931</v>
      </c>
      <c r="P803" s="108" t="s">
        <v>1931</v>
      </c>
      <c r="Q803" s="108" t="s">
        <v>1931</v>
      </c>
      <c r="R803" s="108"/>
      <c r="S803" s="108"/>
      <c r="T803" s="108"/>
      <c r="U803" s="108"/>
      <c r="V803" s="108"/>
      <c r="W803" s="108"/>
      <c r="X803" s="108"/>
      <c r="Y803" s="108"/>
      <c r="Z803" s="108"/>
      <c r="AA803" s="108"/>
      <c r="AB803" s="108"/>
      <c r="AC803" s="108"/>
      <c r="AD803" s="108"/>
      <c r="AE803" s="108"/>
      <c r="AF803" s="108"/>
      <c r="AG803" s="108"/>
      <c r="AH803" s="108"/>
      <c r="AI803" s="108"/>
      <c r="AJ803" s="108"/>
      <c r="AK803" s="108"/>
      <c r="AL803" s="108"/>
      <c r="AM803" s="108"/>
    </row>
    <row r="804" spans="1:39" x14ac:dyDescent="0.4">
      <c r="A804" s="107" t="s">
        <v>25</v>
      </c>
      <c r="B804" s="107" t="s">
        <v>36</v>
      </c>
      <c r="C804" s="108" t="s">
        <v>2631</v>
      </c>
      <c r="D804" s="107" t="s">
        <v>1282</v>
      </c>
      <c r="E804" s="107" t="s">
        <v>1283</v>
      </c>
      <c r="F804" s="108" t="s">
        <v>1931</v>
      </c>
      <c r="G804" s="108" t="s">
        <v>1931</v>
      </c>
      <c r="H804" s="108" t="s">
        <v>1931</v>
      </c>
      <c r="I804" s="108" t="s">
        <v>1931</v>
      </c>
      <c r="J804" s="108" t="s">
        <v>1931</v>
      </c>
      <c r="K804" s="108" t="s">
        <v>1931</v>
      </c>
      <c r="L804" s="108" t="s">
        <v>1931</v>
      </c>
      <c r="M804" s="108" t="s">
        <v>1931</v>
      </c>
      <c r="N804" s="108" t="s">
        <v>1931</v>
      </c>
      <c r="O804" s="108" t="s">
        <v>1931</v>
      </c>
      <c r="P804" s="108" t="s">
        <v>1931</v>
      </c>
      <c r="Q804" s="108" t="s">
        <v>1931</v>
      </c>
      <c r="R804" s="108"/>
      <c r="S804" s="108"/>
      <c r="T804" s="108"/>
      <c r="U804" s="108"/>
      <c r="V804" s="108"/>
      <c r="W804" s="108"/>
      <c r="X804" s="108"/>
      <c r="Y804" s="108"/>
      <c r="Z804" s="108"/>
      <c r="AA804" s="108"/>
      <c r="AB804" s="108"/>
      <c r="AC804" s="108"/>
      <c r="AD804" s="108"/>
      <c r="AE804" s="108"/>
      <c r="AF804" s="108"/>
      <c r="AG804" s="108"/>
      <c r="AH804" s="108"/>
      <c r="AI804" s="108"/>
      <c r="AJ804" s="108"/>
      <c r="AK804" s="108"/>
      <c r="AL804" s="108"/>
      <c r="AM804" s="108"/>
    </row>
    <row r="805" spans="1:39" x14ac:dyDescent="0.4">
      <c r="A805" s="107" t="s">
        <v>25</v>
      </c>
      <c r="B805" s="107" t="s">
        <v>45</v>
      </c>
      <c r="C805" s="108" t="s">
        <v>2633</v>
      </c>
      <c r="D805" s="107" t="s">
        <v>2634</v>
      </c>
      <c r="E805" s="107" t="s">
        <v>2635</v>
      </c>
      <c r="F805" s="108"/>
      <c r="G805" s="108"/>
      <c r="H805" s="108"/>
      <c r="I805" s="108"/>
      <c r="J805" s="108"/>
      <c r="K805" s="108"/>
      <c r="L805" s="108"/>
      <c r="M805" s="108"/>
      <c r="N805" s="108"/>
      <c r="O805" s="108"/>
      <c r="P805" s="108"/>
      <c r="Q805" s="108"/>
      <c r="R805" s="108"/>
      <c r="S805" s="108"/>
      <c r="T805" s="108"/>
      <c r="U805" s="108"/>
      <c r="V805" s="108"/>
      <c r="W805" s="108"/>
      <c r="X805" s="108"/>
      <c r="Y805" s="108"/>
      <c r="Z805" s="108"/>
      <c r="AA805" s="108"/>
      <c r="AB805" s="108"/>
      <c r="AC805" s="108"/>
      <c r="AD805" s="108"/>
      <c r="AE805" s="108"/>
      <c r="AF805" s="108"/>
      <c r="AG805" s="108"/>
      <c r="AH805" s="108"/>
      <c r="AI805" s="108"/>
      <c r="AJ805" s="108"/>
      <c r="AK805" s="108"/>
      <c r="AL805" s="108" t="s">
        <v>1931</v>
      </c>
      <c r="AM805" s="108"/>
    </row>
    <row r="806" spans="1:39" x14ac:dyDescent="0.4">
      <c r="A806" s="107" t="s">
        <v>66</v>
      </c>
      <c r="B806" s="107" t="s">
        <v>29</v>
      </c>
      <c r="C806" s="108" t="s">
        <v>3033</v>
      </c>
      <c r="D806" s="107" t="s">
        <v>3034</v>
      </c>
      <c r="E806" s="107" t="s">
        <v>3035</v>
      </c>
      <c r="F806" s="108"/>
      <c r="G806" s="108"/>
      <c r="H806" s="108"/>
      <c r="I806" s="108"/>
      <c r="J806" s="108"/>
      <c r="K806" s="108"/>
      <c r="L806" s="108"/>
      <c r="M806" s="108"/>
      <c r="N806" s="108"/>
      <c r="O806" s="108"/>
      <c r="P806" s="108"/>
      <c r="Q806" s="108"/>
      <c r="R806" s="108"/>
      <c r="S806" s="108"/>
      <c r="T806" s="108"/>
      <c r="U806" s="108"/>
      <c r="V806" s="108"/>
      <c r="W806" s="108"/>
      <c r="X806" s="108"/>
      <c r="Y806" s="108"/>
      <c r="Z806" s="108"/>
      <c r="AA806" s="108"/>
      <c r="AB806" s="108" t="s">
        <v>1931</v>
      </c>
      <c r="AC806" s="108"/>
      <c r="AD806" s="108"/>
      <c r="AE806" s="108"/>
      <c r="AF806" s="108"/>
      <c r="AG806" s="108"/>
      <c r="AH806" s="108"/>
      <c r="AI806" s="108"/>
      <c r="AJ806" s="108"/>
      <c r="AK806" s="108"/>
      <c r="AL806" s="108"/>
      <c r="AM806" s="108"/>
    </row>
    <row r="807" spans="1:39" x14ac:dyDescent="0.4">
      <c r="A807" s="107" t="s">
        <v>66</v>
      </c>
      <c r="B807" s="107" t="s">
        <v>29</v>
      </c>
      <c r="C807" s="108" t="s">
        <v>3033</v>
      </c>
      <c r="D807" s="107" t="s">
        <v>1776</v>
      </c>
      <c r="E807" s="107" t="s">
        <v>3036</v>
      </c>
      <c r="F807" s="108"/>
      <c r="G807" s="108"/>
      <c r="H807" s="108"/>
      <c r="I807" s="108"/>
      <c r="J807" s="108"/>
      <c r="K807" s="108"/>
      <c r="L807" s="108"/>
      <c r="M807" s="108"/>
      <c r="N807" s="108"/>
      <c r="O807" s="108"/>
      <c r="P807" s="108"/>
      <c r="Q807" s="108"/>
      <c r="R807" s="108" t="s">
        <v>1931</v>
      </c>
      <c r="S807" s="108" t="s">
        <v>1931</v>
      </c>
      <c r="T807" s="108" t="s">
        <v>1931</v>
      </c>
      <c r="U807" s="108" t="s">
        <v>1931</v>
      </c>
      <c r="V807" s="108" t="s">
        <v>1931</v>
      </c>
      <c r="W807" s="108" t="s">
        <v>1931</v>
      </c>
      <c r="X807" s="108" t="s">
        <v>1931</v>
      </c>
      <c r="Y807" s="108" t="s">
        <v>1931</v>
      </c>
      <c r="Z807" s="108" t="s">
        <v>1931</v>
      </c>
      <c r="AA807" s="108"/>
      <c r="AB807" s="108"/>
      <c r="AC807" s="108" t="s">
        <v>1931</v>
      </c>
      <c r="AD807" s="108" t="s">
        <v>1931</v>
      </c>
      <c r="AE807" s="108" t="s">
        <v>1931</v>
      </c>
      <c r="AF807" s="108" t="s">
        <v>1931</v>
      </c>
      <c r="AG807" s="108" t="s">
        <v>1931</v>
      </c>
      <c r="AH807" s="108" t="s">
        <v>1931</v>
      </c>
      <c r="AI807" s="108" t="s">
        <v>1931</v>
      </c>
      <c r="AJ807" s="108" t="s">
        <v>1931</v>
      </c>
      <c r="AK807" s="108" t="s">
        <v>1931</v>
      </c>
      <c r="AL807" s="108" t="s">
        <v>1931</v>
      </c>
      <c r="AM807" s="108"/>
    </row>
    <row r="808" spans="1:39" x14ac:dyDescent="0.4">
      <c r="A808" s="107" t="s">
        <v>66</v>
      </c>
      <c r="B808" s="107" t="s">
        <v>29</v>
      </c>
      <c r="C808" s="108" t="s">
        <v>3033</v>
      </c>
      <c r="D808" s="107" t="s">
        <v>3037</v>
      </c>
      <c r="E808" s="107" t="s">
        <v>3038</v>
      </c>
      <c r="F808" s="108"/>
      <c r="G808" s="108"/>
      <c r="H808" s="108"/>
      <c r="I808" s="108"/>
      <c r="J808" s="108"/>
      <c r="K808" s="108"/>
      <c r="L808" s="108"/>
      <c r="M808" s="108"/>
      <c r="N808" s="108"/>
      <c r="O808" s="108"/>
      <c r="P808" s="108"/>
      <c r="Q808" s="108"/>
      <c r="R808" s="108"/>
      <c r="S808" s="108"/>
      <c r="T808" s="108"/>
      <c r="U808" s="108"/>
      <c r="V808" s="108"/>
      <c r="W808" s="108"/>
      <c r="X808" s="108"/>
      <c r="Y808" s="108"/>
      <c r="Z808" s="108"/>
      <c r="AA808" s="108"/>
      <c r="AB808" s="108" t="s">
        <v>1931</v>
      </c>
      <c r="AC808" s="108"/>
      <c r="AD808" s="108"/>
      <c r="AE808" s="108"/>
      <c r="AF808" s="108"/>
      <c r="AG808" s="108"/>
      <c r="AH808" s="108"/>
      <c r="AI808" s="108"/>
      <c r="AJ808" s="108"/>
      <c r="AK808" s="108"/>
      <c r="AL808" s="108"/>
      <c r="AM808" s="108"/>
    </row>
    <row r="809" spans="1:39" x14ac:dyDescent="0.4">
      <c r="A809" s="107" t="s">
        <v>66</v>
      </c>
      <c r="B809" s="107" t="s">
        <v>29</v>
      </c>
      <c r="C809" s="108" t="s">
        <v>3033</v>
      </c>
      <c r="D809" s="107" t="s">
        <v>1778</v>
      </c>
      <c r="E809" s="107" t="s">
        <v>3039</v>
      </c>
      <c r="F809" s="108"/>
      <c r="G809" s="108"/>
      <c r="H809" s="108"/>
      <c r="I809" s="108"/>
      <c r="J809" s="108"/>
      <c r="K809" s="108"/>
      <c r="L809" s="108"/>
      <c r="M809" s="108"/>
      <c r="N809" s="108"/>
      <c r="O809" s="108"/>
      <c r="P809" s="108"/>
      <c r="Q809" s="108"/>
      <c r="R809" s="108" t="s">
        <v>1931</v>
      </c>
      <c r="S809" s="108" t="s">
        <v>1931</v>
      </c>
      <c r="T809" s="108" t="s">
        <v>1931</v>
      </c>
      <c r="U809" s="108" t="s">
        <v>1931</v>
      </c>
      <c r="V809" s="108" t="s">
        <v>1931</v>
      </c>
      <c r="W809" s="108" t="s">
        <v>1931</v>
      </c>
      <c r="X809" s="108" t="s">
        <v>1931</v>
      </c>
      <c r="Y809" s="108" t="s">
        <v>1931</v>
      </c>
      <c r="Z809" s="108" t="s">
        <v>1931</v>
      </c>
      <c r="AA809" s="108"/>
      <c r="AB809" s="108"/>
      <c r="AC809" s="108" t="s">
        <v>1931</v>
      </c>
      <c r="AD809" s="108" t="s">
        <v>1931</v>
      </c>
      <c r="AE809" s="108" t="s">
        <v>1931</v>
      </c>
      <c r="AF809" s="108" t="s">
        <v>1931</v>
      </c>
      <c r="AG809" s="108" t="s">
        <v>1931</v>
      </c>
      <c r="AH809" s="108" t="s">
        <v>1931</v>
      </c>
      <c r="AI809" s="108" t="s">
        <v>1931</v>
      </c>
      <c r="AJ809" s="108" t="s">
        <v>1931</v>
      </c>
      <c r="AK809" s="108" t="s">
        <v>1931</v>
      </c>
      <c r="AL809" s="108" t="s">
        <v>1931</v>
      </c>
      <c r="AM809" s="108"/>
    </row>
    <row r="810" spans="1:39" x14ac:dyDescent="0.4">
      <c r="A810" s="107" t="s">
        <v>25</v>
      </c>
      <c r="B810" s="107" t="s">
        <v>3518</v>
      </c>
      <c r="C810" s="108" t="s">
        <v>2636</v>
      </c>
      <c r="D810" s="107" t="s">
        <v>2637</v>
      </c>
      <c r="E810" s="107" t="s">
        <v>2638</v>
      </c>
      <c r="F810" s="108"/>
      <c r="G810" s="108"/>
      <c r="H810" s="108"/>
      <c r="I810" s="108"/>
      <c r="J810" s="108"/>
      <c r="K810" s="108"/>
      <c r="L810" s="108"/>
      <c r="M810" s="108"/>
      <c r="N810" s="108"/>
      <c r="O810" s="108"/>
      <c r="P810" s="108"/>
      <c r="Q810" s="108"/>
      <c r="R810" s="108"/>
      <c r="S810" s="108"/>
      <c r="T810" s="108"/>
      <c r="U810" s="108"/>
      <c r="V810" s="108"/>
      <c r="W810" s="108"/>
      <c r="X810" s="108"/>
      <c r="Y810" s="108"/>
      <c r="Z810" s="108"/>
      <c r="AA810" s="108"/>
      <c r="AB810" s="108"/>
      <c r="AC810" s="108"/>
      <c r="AD810" s="108"/>
      <c r="AE810" s="108"/>
      <c r="AF810" s="108"/>
      <c r="AG810" s="108"/>
      <c r="AH810" s="108" t="s">
        <v>1931</v>
      </c>
      <c r="AI810" s="108"/>
      <c r="AJ810" s="108"/>
      <c r="AK810" s="108"/>
      <c r="AL810" s="108" t="s">
        <v>1931</v>
      </c>
      <c r="AM810" s="108"/>
    </row>
    <row r="811" spans="1:39" x14ac:dyDescent="0.4">
      <c r="A811" s="107" t="s">
        <v>25</v>
      </c>
      <c r="B811" s="107" t="s">
        <v>3518</v>
      </c>
      <c r="C811" s="108" t="s">
        <v>2636</v>
      </c>
      <c r="D811" s="107" t="s">
        <v>2639</v>
      </c>
      <c r="E811" s="107" t="s">
        <v>2640</v>
      </c>
      <c r="F811" s="108"/>
      <c r="G811" s="108"/>
      <c r="H811" s="108"/>
      <c r="I811" s="108"/>
      <c r="J811" s="108"/>
      <c r="K811" s="108"/>
      <c r="L811" s="108"/>
      <c r="M811" s="108"/>
      <c r="N811" s="108"/>
      <c r="O811" s="108"/>
      <c r="P811" s="108"/>
      <c r="Q811" s="108"/>
      <c r="R811" s="108"/>
      <c r="S811" s="108"/>
      <c r="T811" s="108"/>
      <c r="U811" s="108"/>
      <c r="V811" s="108"/>
      <c r="W811" s="108"/>
      <c r="X811" s="108"/>
      <c r="Y811" s="108"/>
      <c r="Z811" s="108"/>
      <c r="AA811" s="108"/>
      <c r="AB811" s="108"/>
      <c r="AC811" s="108"/>
      <c r="AD811" s="108"/>
      <c r="AE811" s="108"/>
      <c r="AF811" s="108"/>
      <c r="AG811" s="108"/>
      <c r="AH811" s="108" t="s">
        <v>1931</v>
      </c>
      <c r="AI811" s="108"/>
      <c r="AJ811" s="108"/>
      <c r="AK811" s="108"/>
      <c r="AL811" s="108" t="s">
        <v>1931</v>
      </c>
      <c r="AM811" s="108"/>
    </row>
    <row r="812" spans="1:39" x14ac:dyDescent="0.4">
      <c r="A812" s="107" t="s">
        <v>25</v>
      </c>
      <c r="B812" s="107" t="s">
        <v>3518</v>
      </c>
      <c r="C812" s="108" t="s">
        <v>2636</v>
      </c>
      <c r="D812" s="107" t="s">
        <v>2641</v>
      </c>
      <c r="E812" s="107" t="s">
        <v>2642</v>
      </c>
      <c r="F812" s="108"/>
      <c r="G812" s="108"/>
      <c r="H812" s="108"/>
      <c r="I812" s="108"/>
      <c r="J812" s="108"/>
      <c r="K812" s="108"/>
      <c r="L812" s="108"/>
      <c r="M812" s="108"/>
      <c r="N812" s="108"/>
      <c r="O812" s="108"/>
      <c r="P812" s="108"/>
      <c r="Q812" s="108"/>
      <c r="R812" s="108"/>
      <c r="S812" s="108"/>
      <c r="T812" s="108"/>
      <c r="U812" s="108"/>
      <c r="V812" s="108"/>
      <c r="W812" s="108"/>
      <c r="X812" s="108"/>
      <c r="Y812" s="108"/>
      <c r="Z812" s="108"/>
      <c r="AA812" s="108"/>
      <c r="AB812" s="108"/>
      <c r="AC812" s="108"/>
      <c r="AD812" s="108"/>
      <c r="AE812" s="108"/>
      <c r="AF812" s="108"/>
      <c r="AG812" s="108"/>
      <c r="AH812" s="108" t="s">
        <v>1931</v>
      </c>
      <c r="AI812" s="108"/>
      <c r="AJ812" s="108"/>
      <c r="AK812" s="108"/>
      <c r="AL812" s="108" t="s">
        <v>1931</v>
      </c>
      <c r="AM812" s="108"/>
    </row>
    <row r="813" spans="1:39" x14ac:dyDescent="0.4">
      <c r="A813" s="107" t="s">
        <v>25</v>
      </c>
      <c r="B813" s="107" t="s">
        <v>3518</v>
      </c>
      <c r="C813" s="108" t="s">
        <v>2636</v>
      </c>
      <c r="D813" s="107" t="s">
        <v>2643</v>
      </c>
      <c r="E813" s="107" t="s">
        <v>2644</v>
      </c>
      <c r="F813" s="108"/>
      <c r="G813" s="108"/>
      <c r="H813" s="108"/>
      <c r="I813" s="108"/>
      <c r="J813" s="108"/>
      <c r="K813" s="108"/>
      <c r="L813" s="108"/>
      <c r="M813" s="108"/>
      <c r="N813" s="108"/>
      <c r="O813" s="108"/>
      <c r="P813" s="108"/>
      <c r="Q813" s="108"/>
      <c r="R813" s="108"/>
      <c r="S813" s="108"/>
      <c r="T813" s="108"/>
      <c r="U813" s="108"/>
      <c r="V813" s="108"/>
      <c r="W813" s="108"/>
      <c r="X813" s="108"/>
      <c r="Y813" s="108"/>
      <c r="Z813" s="108"/>
      <c r="AA813" s="108"/>
      <c r="AB813" s="108"/>
      <c r="AC813" s="108"/>
      <c r="AD813" s="108"/>
      <c r="AE813" s="108"/>
      <c r="AF813" s="108"/>
      <c r="AG813" s="108"/>
      <c r="AH813" s="108" t="s">
        <v>1931</v>
      </c>
      <c r="AI813" s="108"/>
      <c r="AJ813" s="108"/>
      <c r="AK813" s="108"/>
      <c r="AL813" s="108" t="s">
        <v>1931</v>
      </c>
      <c r="AM813" s="108"/>
    </row>
    <row r="814" spans="1:39" x14ac:dyDescent="0.4">
      <c r="A814" s="107" t="s">
        <v>25</v>
      </c>
      <c r="B814" s="107" t="s">
        <v>3518</v>
      </c>
      <c r="C814" s="108" t="s">
        <v>2636</v>
      </c>
      <c r="D814" s="107" t="s">
        <v>2645</v>
      </c>
      <c r="E814" s="107" t="s">
        <v>2646</v>
      </c>
      <c r="F814" s="108"/>
      <c r="G814" s="108"/>
      <c r="H814" s="108"/>
      <c r="I814" s="108"/>
      <c r="J814" s="108"/>
      <c r="K814" s="108"/>
      <c r="L814" s="108"/>
      <c r="M814" s="108"/>
      <c r="N814" s="108"/>
      <c r="O814" s="108"/>
      <c r="P814" s="108"/>
      <c r="Q814" s="108"/>
      <c r="R814" s="108"/>
      <c r="S814" s="108"/>
      <c r="T814" s="108"/>
      <c r="U814" s="108"/>
      <c r="V814" s="108"/>
      <c r="W814" s="108"/>
      <c r="X814" s="108"/>
      <c r="Y814" s="108"/>
      <c r="Z814" s="108"/>
      <c r="AA814" s="108"/>
      <c r="AB814" s="108"/>
      <c r="AC814" s="108"/>
      <c r="AD814" s="108"/>
      <c r="AE814" s="108"/>
      <c r="AF814" s="108"/>
      <c r="AG814" s="108"/>
      <c r="AH814" s="108" t="s">
        <v>1931</v>
      </c>
      <c r="AI814" s="108"/>
      <c r="AJ814" s="108"/>
      <c r="AK814" s="108"/>
      <c r="AL814" s="108" t="s">
        <v>1931</v>
      </c>
      <c r="AM814" s="108"/>
    </row>
    <row r="815" spans="1:39" x14ac:dyDescent="0.4">
      <c r="A815" s="107" t="s">
        <v>25</v>
      </c>
      <c r="B815" s="107" t="s">
        <v>3518</v>
      </c>
      <c r="C815" s="108" t="s">
        <v>2636</v>
      </c>
      <c r="D815" s="107" t="s">
        <v>2647</v>
      </c>
      <c r="E815" s="107" t="s">
        <v>2648</v>
      </c>
      <c r="F815" s="108"/>
      <c r="G815" s="108"/>
      <c r="H815" s="108"/>
      <c r="I815" s="108"/>
      <c r="J815" s="108"/>
      <c r="K815" s="108"/>
      <c r="L815" s="108"/>
      <c r="M815" s="108"/>
      <c r="N815" s="108"/>
      <c r="O815" s="108"/>
      <c r="P815" s="108"/>
      <c r="Q815" s="108"/>
      <c r="R815" s="108"/>
      <c r="S815" s="108"/>
      <c r="T815" s="108"/>
      <c r="U815" s="108"/>
      <c r="V815" s="108"/>
      <c r="W815" s="108"/>
      <c r="X815" s="108"/>
      <c r="Y815" s="108"/>
      <c r="Z815" s="108"/>
      <c r="AA815" s="108"/>
      <c r="AB815" s="108"/>
      <c r="AC815" s="108"/>
      <c r="AD815" s="108"/>
      <c r="AE815" s="108"/>
      <c r="AF815" s="108"/>
      <c r="AG815" s="108"/>
      <c r="AH815" s="108" t="s">
        <v>1931</v>
      </c>
      <c r="AI815" s="108"/>
      <c r="AJ815" s="108"/>
      <c r="AK815" s="108"/>
      <c r="AL815" s="108" t="s">
        <v>1931</v>
      </c>
      <c r="AM815" s="108"/>
    </row>
    <row r="816" spans="1:39" x14ac:dyDescent="0.4">
      <c r="A816" s="107" t="s">
        <v>25</v>
      </c>
      <c r="B816" s="107" t="s">
        <v>3518</v>
      </c>
      <c r="C816" s="108" t="s">
        <v>2636</v>
      </c>
      <c r="D816" s="107" t="s">
        <v>2649</v>
      </c>
      <c r="E816" s="107" t="s">
        <v>2650</v>
      </c>
      <c r="F816" s="108"/>
      <c r="G816" s="108"/>
      <c r="H816" s="108"/>
      <c r="I816" s="108"/>
      <c r="J816" s="108"/>
      <c r="K816" s="108"/>
      <c r="L816" s="108"/>
      <c r="M816" s="108"/>
      <c r="N816" s="108"/>
      <c r="O816" s="108"/>
      <c r="P816" s="108"/>
      <c r="Q816" s="108"/>
      <c r="R816" s="108"/>
      <c r="S816" s="108"/>
      <c r="T816" s="108"/>
      <c r="U816" s="108"/>
      <c r="V816" s="108"/>
      <c r="W816" s="108"/>
      <c r="X816" s="108"/>
      <c r="Y816" s="108"/>
      <c r="Z816" s="108"/>
      <c r="AA816" s="108"/>
      <c r="AB816" s="108"/>
      <c r="AC816" s="108"/>
      <c r="AD816" s="108"/>
      <c r="AE816" s="108"/>
      <c r="AF816" s="108"/>
      <c r="AG816" s="108"/>
      <c r="AH816" s="108" t="s">
        <v>1931</v>
      </c>
      <c r="AI816" s="108"/>
      <c r="AJ816" s="108"/>
      <c r="AK816" s="108"/>
      <c r="AL816" s="108" t="s">
        <v>1931</v>
      </c>
      <c r="AM816" s="108"/>
    </row>
    <row r="817" spans="1:39" x14ac:dyDescent="0.4">
      <c r="A817" s="107" t="s">
        <v>25</v>
      </c>
      <c r="B817" s="107" t="s">
        <v>3518</v>
      </c>
      <c r="C817" s="108" t="s">
        <v>2636</v>
      </c>
      <c r="D817" s="107" t="s">
        <v>2651</v>
      </c>
      <c r="E817" s="107" t="s">
        <v>2652</v>
      </c>
      <c r="F817" s="108"/>
      <c r="G817" s="108"/>
      <c r="H817" s="108"/>
      <c r="I817" s="108"/>
      <c r="J817" s="108"/>
      <c r="K817" s="108"/>
      <c r="L817" s="108"/>
      <c r="M817" s="108"/>
      <c r="N817" s="108"/>
      <c r="O817" s="108"/>
      <c r="P817" s="108"/>
      <c r="Q817" s="108"/>
      <c r="R817" s="108"/>
      <c r="S817" s="108"/>
      <c r="T817" s="108"/>
      <c r="U817" s="108"/>
      <c r="V817" s="108"/>
      <c r="W817" s="108"/>
      <c r="X817" s="108"/>
      <c r="Y817" s="108"/>
      <c r="Z817" s="108"/>
      <c r="AA817" s="108"/>
      <c r="AB817" s="108"/>
      <c r="AC817" s="108"/>
      <c r="AD817" s="108"/>
      <c r="AE817" s="108"/>
      <c r="AF817" s="108"/>
      <c r="AG817" s="108"/>
      <c r="AH817" s="108" t="s">
        <v>1931</v>
      </c>
      <c r="AI817" s="108"/>
      <c r="AJ817" s="108"/>
      <c r="AK817" s="108"/>
      <c r="AL817" s="108" t="s">
        <v>1931</v>
      </c>
      <c r="AM817" s="108"/>
    </row>
    <row r="818" spans="1:39" x14ac:dyDescent="0.4">
      <c r="A818" s="107" t="s">
        <v>25</v>
      </c>
      <c r="B818" s="107" t="s">
        <v>3518</v>
      </c>
      <c r="C818" s="108" t="s">
        <v>2636</v>
      </c>
      <c r="D818" s="107" t="s">
        <v>2653</v>
      </c>
      <c r="E818" s="107" t="s">
        <v>2654</v>
      </c>
      <c r="F818" s="108"/>
      <c r="G818" s="108"/>
      <c r="H818" s="108"/>
      <c r="I818" s="108"/>
      <c r="J818" s="108"/>
      <c r="K818" s="108"/>
      <c r="L818" s="108"/>
      <c r="M818" s="108"/>
      <c r="N818" s="108"/>
      <c r="O818" s="108"/>
      <c r="P818" s="108"/>
      <c r="Q818" s="108"/>
      <c r="R818" s="108"/>
      <c r="S818" s="108"/>
      <c r="T818" s="108"/>
      <c r="U818" s="108"/>
      <c r="V818" s="108"/>
      <c r="W818" s="108"/>
      <c r="X818" s="108"/>
      <c r="Y818" s="108"/>
      <c r="Z818" s="108"/>
      <c r="AA818" s="108"/>
      <c r="AB818" s="108"/>
      <c r="AC818" s="108"/>
      <c r="AD818" s="108"/>
      <c r="AE818" s="108"/>
      <c r="AF818" s="108"/>
      <c r="AG818" s="108"/>
      <c r="AH818" s="108" t="s">
        <v>1931</v>
      </c>
      <c r="AI818" s="108"/>
      <c r="AJ818" s="108"/>
      <c r="AK818" s="108"/>
      <c r="AL818" s="108" t="s">
        <v>1931</v>
      </c>
      <c r="AM818" s="108"/>
    </row>
    <row r="819" spans="1:39" x14ac:dyDescent="0.4">
      <c r="A819" s="107" t="s">
        <v>25</v>
      </c>
      <c r="B819" s="107" t="s">
        <v>3518</v>
      </c>
      <c r="C819" s="108" t="s">
        <v>2636</v>
      </c>
      <c r="D819" s="107" t="s">
        <v>2655</v>
      </c>
      <c r="E819" s="107" t="s">
        <v>2656</v>
      </c>
      <c r="F819" s="108"/>
      <c r="G819" s="108"/>
      <c r="H819" s="108"/>
      <c r="I819" s="108"/>
      <c r="J819" s="108"/>
      <c r="K819" s="108"/>
      <c r="L819" s="108"/>
      <c r="M819" s="108"/>
      <c r="N819" s="108"/>
      <c r="O819" s="108"/>
      <c r="P819" s="108"/>
      <c r="Q819" s="108"/>
      <c r="R819" s="108"/>
      <c r="S819" s="108"/>
      <c r="T819" s="108"/>
      <c r="U819" s="108"/>
      <c r="V819" s="108"/>
      <c r="W819" s="108"/>
      <c r="X819" s="108"/>
      <c r="Y819" s="108"/>
      <c r="Z819" s="108"/>
      <c r="AA819" s="108"/>
      <c r="AB819" s="108"/>
      <c r="AC819" s="108"/>
      <c r="AD819" s="108"/>
      <c r="AE819" s="108"/>
      <c r="AF819" s="108"/>
      <c r="AG819" s="108"/>
      <c r="AH819" s="108" t="s">
        <v>1931</v>
      </c>
      <c r="AI819" s="108"/>
      <c r="AJ819" s="108"/>
      <c r="AK819" s="108"/>
      <c r="AL819" s="108" t="s">
        <v>1931</v>
      </c>
      <c r="AM819" s="108"/>
    </row>
    <row r="820" spans="1:39" x14ac:dyDescent="0.4">
      <c r="A820" s="107" t="s">
        <v>25</v>
      </c>
      <c r="B820" s="107" t="s">
        <v>3518</v>
      </c>
      <c r="C820" s="108" t="s">
        <v>2636</v>
      </c>
      <c r="D820" s="107" t="s">
        <v>2657</v>
      </c>
      <c r="E820" s="107" t="s">
        <v>2658</v>
      </c>
      <c r="F820" s="108"/>
      <c r="G820" s="108"/>
      <c r="H820" s="108"/>
      <c r="I820" s="108"/>
      <c r="J820" s="108"/>
      <c r="K820" s="108"/>
      <c r="L820" s="108"/>
      <c r="M820" s="108"/>
      <c r="N820" s="108"/>
      <c r="O820" s="108"/>
      <c r="P820" s="108"/>
      <c r="Q820" s="108"/>
      <c r="R820" s="108"/>
      <c r="S820" s="108"/>
      <c r="T820" s="108"/>
      <c r="U820" s="108"/>
      <c r="V820" s="108"/>
      <c r="W820" s="108"/>
      <c r="X820" s="108"/>
      <c r="Y820" s="108"/>
      <c r="Z820" s="108"/>
      <c r="AA820" s="108"/>
      <c r="AB820" s="108"/>
      <c r="AC820" s="108"/>
      <c r="AD820" s="108"/>
      <c r="AE820" s="108"/>
      <c r="AF820" s="108"/>
      <c r="AG820" s="108"/>
      <c r="AH820" s="108" t="s">
        <v>1931</v>
      </c>
      <c r="AI820" s="108"/>
      <c r="AJ820" s="108"/>
      <c r="AK820" s="108"/>
      <c r="AL820" s="108" t="s">
        <v>1931</v>
      </c>
      <c r="AM820" s="108"/>
    </row>
    <row r="821" spans="1:39" x14ac:dyDescent="0.4">
      <c r="A821" s="107" t="s">
        <v>25</v>
      </c>
      <c r="B821" s="107" t="s">
        <v>3518</v>
      </c>
      <c r="C821" s="108" t="s">
        <v>2636</v>
      </c>
      <c r="D821" s="107" t="s">
        <v>2659</v>
      </c>
      <c r="E821" s="107" t="s">
        <v>2660</v>
      </c>
      <c r="F821" s="108"/>
      <c r="G821" s="108"/>
      <c r="H821" s="108"/>
      <c r="I821" s="108"/>
      <c r="J821" s="108"/>
      <c r="K821" s="108"/>
      <c r="L821" s="108"/>
      <c r="M821" s="108"/>
      <c r="N821" s="108"/>
      <c r="O821" s="108"/>
      <c r="P821" s="108"/>
      <c r="Q821" s="108"/>
      <c r="R821" s="108"/>
      <c r="S821" s="108"/>
      <c r="T821" s="108"/>
      <c r="U821" s="108"/>
      <c r="V821" s="108"/>
      <c r="W821" s="108"/>
      <c r="X821" s="108"/>
      <c r="Y821" s="108"/>
      <c r="Z821" s="108"/>
      <c r="AA821" s="108"/>
      <c r="AB821" s="108"/>
      <c r="AC821" s="108"/>
      <c r="AD821" s="108"/>
      <c r="AE821" s="108"/>
      <c r="AF821" s="108"/>
      <c r="AG821" s="108"/>
      <c r="AH821" s="108" t="s">
        <v>1931</v>
      </c>
      <c r="AI821" s="108"/>
      <c r="AJ821" s="108"/>
      <c r="AK821" s="108"/>
      <c r="AL821" s="108" t="s">
        <v>1931</v>
      </c>
      <c r="AM821" s="108"/>
    </row>
    <row r="822" spans="1:39" x14ac:dyDescent="0.4">
      <c r="A822" s="107" t="s">
        <v>25</v>
      </c>
      <c r="B822" s="107" t="s">
        <v>3518</v>
      </c>
      <c r="C822" s="108" t="s">
        <v>2636</v>
      </c>
      <c r="D822" s="107" t="s">
        <v>2661</v>
      </c>
      <c r="E822" s="107" t="s">
        <v>2662</v>
      </c>
      <c r="F822" s="108"/>
      <c r="G822" s="108"/>
      <c r="H822" s="108"/>
      <c r="I822" s="108"/>
      <c r="J822" s="108"/>
      <c r="K822" s="108"/>
      <c r="L822" s="108"/>
      <c r="M822" s="108"/>
      <c r="N822" s="108"/>
      <c r="O822" s="108"/>
      <c r="P822" s="108"/>
      <c r="Q822" s="108"/>
      <c r="R822" s="108"/>
      <c r="S822" s="108"/>
      <c r="T822" s="108"/>
      <c r="U822" s="108"/>
      <c r="V822" s="108"/>
      <c r="W822" s="108"/>
      <c r="X822" s="108"/>
      <c r="Y822" s="108"/>
      <c r="Z822" s="108"/>
      <c r="AA822" s="108"/>
      <c r="AB822" s="108"/>
      <c r="AC822" s="108"/>
      <c r="AD822" s="108"/>
      <c r="AE822" s="108"/>
      <c r="AF822" s="108"/>
      <c r="AG822" s="108"/>
      <c r="AH822" s="108" t="s">
        <v>1931</v>
      </c>
      <c r="AI822" s="108"/>
      <c r="AJ822" s="108"/>
      <c r="AK822" s="108"/>
      <c r="AL822" s="108" t="s">
        <v>1931</v>
      </c>
      <c r="AM822" s="108"/>
    </row>
    <row r="823" spans="1:39" x14ac:dyDescent="0.4">
      <c r="A823" s="107" t="s">
        <v>25</v>
      </c>
      <c r="B823" s="107" t="s">
        <v>3518</v>
      </c>
      <c r="C823" s="108" t="s">
        <v>2636</v>
      </c>
      <c r="D823" s="107" t="s">
        <v>2663</v>
      </c>
      <c r="E823" s="107" t="s">
        <v>2664</v>
      </c>
      <c r="F823" s="108"/>
      <c r="G823" s="108"/>
      <c r="H823" s="108"/>
      <c r="I823" s="108"/>
      <c r="J823" s="108"/>
      <c r="K823" s="108"/>
      <c r="L823" s="108"/>
      <c r="M823" s="108"/>
      <c r="N823" s="108"/>
      <c r="O823" s="108"/>
      <c r="P823" s="108"/>
      <c r="Q823" s="108"/>
      <c r="R823" s="108"/>
      <c r="S823" s="108"/>
      <c r="T823" s="108"/>
      <c r="U823" s="108"/>
      <c r="V823" s="108"/>
      <c r="W823" s="108"/>
      <c r="X823" s="108"/>
      <c r="Y823" s="108"/>
      <c r="Z823" s="108"/>
      <c r="AA823" s="108"/>
      <c r="AB823" s="108"/>
      <c r="AC823" s="108"/>
      <c r="AD823" s="108"/>
      <c r="AE823" s="108"/>
      <c r="AF823" s="108"/>
      <c r="AG823" s="108"/>
      <c r="AH823" s="108" t="s">
        <v>1931</v>
      </c>
      <c r="AI823" s="108"/>
      <c r="AJ823" s="108"/>
      <c r="AK823" s="108"/>
      <c r="AL823" s="108" t="s">
        <v>1931</v>
      </c>
      <c r="AM823" s="108"/>
    </row>
    <row r="824" spans="1:39" x14ac:dyDescent="0.4">
      <c r="A824" s="107" t="s">
        <v>25</v>
      </c>
      <c r="B824" s="107" t="s">
        <v>3518</v>
      </c>
      <c r="C824" s="108" t="s">
        <v>2636</v>
      </c>
      <c r="D824" s="107" t="s">
        <v>2665</v>
      </c>
      <c r="E824" s="107" t="s">
        <v>2666</v>
      </c>
      <c r="F824" s="108"/>
      <c r="G824" s="108"/>
      <c r="H824" s="108"/>
      <c r="I824" s="108"/>
      <c r="J824" s="108"/>
      <c r="K824" s="108"/>
      <c r="L824" s="108"/>
      <c r="M824" s="108"/>
      <c r="N824" s="108"/>
      <c r="O824" s="108"/>
      <c r="P824" s="108"/>
      <c r="Q824" s="108"/>
      <c r="R824" s="108"/>
      <c r="S824" s="108"/>
      <c r="T824" s="108"/>
      <c r="U824" s="108"/>
      <c r="V824" s="108"/>
      <c r="W824" s="108"/>
      <c r="X824" s="108"/>
      <c r="Y824" s="108"/>
      <c r="Z824" s="108"/>
      <c r="AA824" s="108"/>
      <c r="AB824" s="108"/>
      <c r="AC824" s="108"/>
      <c r="AD824" s="108"/>
      <c r="AE824" s="108"/>
      <c r="AF824" s="108"/>
      <c r="AG824" s="108"/>
      <c r="AH824" s="108" t="s">
        <v>1931</v>
      </c>
      <c r="AI824" s="108"/>
      <c r="AJ824" s="108"/>
      <c r="AK824" s="108"/>
      <c r="AL824" s="108" t="s">
        <v>1931</v>
      </c>
      <c r="AM824" s="108"/>
    </row>
    <row r="825" spans="1:39" x14ac:dyDescent="0.4">
      <c r="A825" s="107" t="s">
        <v>25</v>
      </c>
      <c r="B825" s="107" t="s">
        <v>3518</v>
      </c>
      <c r="C825" s="108" t="s">
        <v>2636</v>
      </c>
      <c r="D825" s="107" t="s">
        <v>2667</v>
      </c>
      <c r="E825" s="107" t="s">
        <v>2668</v>
      </c>
      <c r="F825" s="108"/>
      <c r="G825" s="108"/>
      <c r="H825" s="108"/>
      <c r="I825" s="108"/>
      <c r="J825" s="108"/>
      <c r="K825" s="108"/>
      <c r="L825" s="108"/>
      <c r="M825" s="108"/>
      <c r="N825" s="108"/>
      <c r="O825" s="108"/>
      <c r="P825" s="108"/>
      <c r="Q825" s="108"/>
      <c r="R825" s="108"/>
      <c r="S825" s="108"/>
      <c r="T825" s="108"/>
      <c r="U825" s="108"/>
      <c r="V825" s="108"/>
      <c r="W825" s="108"/>
      <c r="X825" s="108"/>
      <c r="Y825" s="108"/>
      <c r="Z825" s="108"/>
      <c r="AA825" s="108"/>
      <c r="AB825" s="108"/>
      <c r="AC825" s="108"/>
      <c r="AD825" s="108"/>
      <c r="AE825" s="108"/>
      <c r="AF825" s="108"/>
      <c r="AG825" s="108"/>
      <c r="AH825" s="108" t="s">
        <v>1931</v>
      </c>
      <c r="AI825" s="108"/>
      <c r="AJ825" s="108"/>
      <c r="AK825" s="108"/>
      <c r="AL825" s="108" t="s">
        <v>1931</v>
      </c>
      <c r="AM825" s="108"/>
    </row>
    <row r="826" spans="1:39" x14ac:dyDescent="0.4">
      <c r="A826" s="107" t="s">
        <v>25</v>
      </c>
      <c r="B826" s="107" t="s">
        <v>3518</v>
      </c>
      <c r="C826" s="108" t="s">
        <v>2636</v>
      </c>
      <c r="D826" s="107" t="s">
        <v>2669</v>
      </c>
      <c r="E826" s="107" t="s">
        <v>2670</v>
      </c>
      <c r="F826" s="108"/>
      <c r="G826" s="108"/>
      <c r="H826" s="108"/>
      <c r="I826" s="108"/>
      <c r="J826" s="108"/>
      <c r="K826" s="108"/>
      <c r="L826" s="108"/>
      <c r="M826" s="108"/>
      <c r="N826" s="108"/>
      <c r="O826" s="108"/>
      <c r="P826" s="108"/>
      <c r="Q826" s="108"/>
      <c r="R826" s="108"/>
      <c r="S826" s="108"/>
      <c r="T826" s="108"/>
      <c r="U826" s="108"/>
      <c r="V826" s="108"/>
      <c r="W826" s="108"/>
      <c r="X826" s="108"/>
      <c r="Y826" s="108"/>
      <c r="Z826" s="108"/>
      <c r="AA826" s="108"/>
      <c r="AB826" s="108"/>
      <c r="AC826" s="108" t="s">
        <v>1931</v>
      </c>
      <c r="AD826" s="108"/>
      <c r="AE826" s="108"/>
      <c r="AF826" s="108"/>
      <c r="AG826" s="108"/>
      <c r="AH826" s="108" t="s">
        <v>1931</v>
      </c>
      <c r="AI826" s="108"/>
      <c r="AJ826" s="108"/>
      <c r="AK826" s="108"/>
      <c r="AL826" s="108" t="s">
        <v>1931</v>
      </c>
      <c r="AM826" s="108"/>
    </row>
    <row r="827" spans="1:39" x14ac:dyDescent="0.4">
      <c r="A827" s="107" t="s">
        <v>25</v>
      </c>
      <c r="B827" s="107" t="s">
        <v>3518</v>
      </c>
      <c r="C827" s="108" t="s">
        <v>2636</v>
      </c>
      <c r="D827" s="107" t="s">
        <v>2671</v>
      </c>
      <c r="E827" s="107" t="s">
        <v>2672</v>
      </c>
      <c r="F827" s="108"/>
      <c r="G827" s="108"/>
      <c r="H827" s="108"/>
      <c r="I827" s="108"/>
      <c r="J827" s="108"/>
      <c r="K827" s="108"/>
      <c r="L827" s="108"/>
      <c r="M827" s="108"/>
      <c r="N827" s="108"/>
      <c r="O827" s="108"/>
      <c r="P827" s="108"/>
      <c r="Q827" s="108"/>
      <c r="R827" s="108"/>
      <c r="S827" s="108"/>
      <c r="T827" s="108"/>
      <c r="U827" s="108"/>
      <c r="V827" s="108"/>
      <c r="W827" s="108"/>
      <c r="X827" s="108"/>
      <c r="Y827" s="108"/>
      <c r="Z827" s="108"/>
      <c r="AA827" s="108"/>
      <c r="AB827" s="108"/>
      <c r="AC827" s="108"/>
      <c r="AD827" s="108"/>
      <c r="AE827" s="108"/>
      <c r="AF827" s="108"/>
      <c r="AG827" s="108"/>
      <c r="AH827" s="108" t="s">
        <v>1931</v>
      </c>
      <c r="AI827" s="108"/>
      <c r="AJ827" s="108"/>
      <c r="AK827" s="108"/>
      <c r="AL827" s="108" t="s">
        <v>1931</v>
      </c>
      <c r="AM827" s="108"/>
    </row>
    <row r="828" spans="1:39" x14ac:dyDescent="0.4">
      <c r="A828" s="107" t="s">
        <v>25</v>
      </c>
      <c r="B828" s="107" t="s">
        <v>3518</v>
      </c>
      <c r="C828" s="108" t="s">
        <v>2636</v>
      </c>
      <c r="D828" s="107" t="s">
        <v>2673</v>
      </c>
      <c r="E828" s="107" t="s">
        <v>2674</v>
      </c>
      <c r="F828" s="108"/>
      <c r="G828" s="108"/>
      <c r="H828" s="108"/>
      <c r="I828" s="108"/>
      <c r="J828" s="108"/>
      <c r="K828" s="108"/>
      <c r="L828" s="108"/>
      <c r="M828" s="108"/>
      <c r="N828" s="108"/>
      <c r="O828" s="108"/>
      <c r="P828" s="108"/>
      <c r="Q828" s="108"/>
      <c r="R828" s="108"/>
      <c r="S828" s="108"/>
      <c r="T828" s="108"/>
      <c r="U828" s="108"/>
      <c r="V828" s="108"/>
      <c r="W828" s="108"/>
      <c r="X828" s="108"/>
      <c r="Y828" s="108"/>
      <c r="Z828" s="108"/>
      <c r="AA828" s="108"/>
      <c r="AB828" s="108"/>
      <c r="AC828" s="108" t="s">
        <v>1931</v>
      </c>
      <c r="AD828" s="108"/>
      <c r="AE828" s="108"/>
      <c r="AF828" s="108"/>
      <c r="AG828" s="108"/>
      <c r="AH828" s="108" t="s">
        <v>1931</v>
      </c>
      <c r="AI828" s="108"/>
      <c r="AJ828" s="108"/>
      <c r="AK828" s="108"/>
      <c r="AL828" s="108" t="s">
        <v>1931</v>
      </c>
      <c r="AM828" s="108"/>
    </row>
    <row r="829" spans="1:39" x14ac:dyDescent="0.4">
      <c r="A829" s="107" t="s">
        <v>25</v>
      </c>
      <c r="B829" s="107" t="s">
        <v>3518</v>
      </c>
      <c r="C829" s="108" t="s">
        <v>2636</v>
      </c>
      <c r="D829" s="107" t="s">
        <v>2675</v>
      </c>
      <c r="E829" s="107" t="s">
        <v>2676</v>
      </c>
      <c r="F829" s="108"/>
      <c r="G829" s="108"/>
      <c r="H829" s="108"/>
      <c r="I829" s="108"/>
      <c r="J829" s="108"/>
      <c r="K829" s="108"/>
      <c r="L829" s="108"/>
      <c r="M829" s="108"/>
      <c r="N829" s="108"/>
      <c r="O829" s="108"/>
      <c r="P829" s="108"/>
      <c r="Q829" s="108"/>
      <c r="R829" s="108"/>
      <c r="S829" s="108"/>
      <c r="T829" s="108"/>
      <c r="U829" s="108"/>
      <c r="V829" s="108"/>
      <c r="W829" s="108"/>
      <c r="X829" s="108"/>
      <c r="Y829" s="108"/>
      <c r="Z829" s="108"/>
      <c r="AA829" s="108"/>
      <c r="AB829" s="108"/>
      <c r="AC829" s="108" t="s">
        <v>1931</v>
      </c>
      <c r="AD829" s="108"/>
      <c r="AE829" s="108"/>
      <c r="AF829" s="108"/>
      <c r="AG829" s="108"/>
      <c r="AH829" s="108" t="s">
        <v>1931</v>
      </c>
      <c r="AI829" s="108"/>
      <c r="AJ829" s="108"/>
      <c r="AK829" s="108"/>
      <c r="AL829" s="108" t="s">
        <v>1931</v>
      </c>
      <c r="AM829" s="108"/>
    </row>
    <row r="830" spans="1:39" x14ac:dyDescent="0.4">
      <c r="A830" s="107" t="s">
        <v>25</v>
      </c>
      <c r="B830" s="107" t="s">
        <v>3518</v>
      </c>
      <c r="C830" s="108" t="s">
        <v>2636</v>
      </c>
      <c r="D830" s="107" t="s">
        <v>2677</v>
      </c>
      <c r="E830" s="107" t="s">
        <v>2678</v>
      </c>
      <c r="F830" s="108"/>
      <c r="G830" s="108"/>
      <c r="H830" s="108"/>
      <c r="I830" s="108"/>
      <c r="J830" s="108"/>
      <c r="K830" s="108"/>
      <c r="L830" s="108"/>
      <c r="M830" s="108"/>
      <c r="N830" s="108"/>
      <c r="O830" s="108"/>
      <c r="P830" s="108"/>
      <c r="Q830" s="108"/>
      <c r="R830" s="108"/>
      <c r="S830" s="108"/>
      <c r="T830" s="108"/>
      <c r="U830" s="108"/>
      <c r="V830" s="108"/>
      <c r="W830" s="108"/>
      <c r="X830" s="108"/>
      <c r="Y830" s="108"/>
      <c r="Z830" s="108"/>
      <c r="AA830" s="108"/>
      <c r="AB830" s="108"/>
      <c r="AC830" s="108" t="s">
        <v>1931</v>
      </c>
      <c r="AD830" s="108"/>
      <c r="AE830" s="108"/>
      <c r="AF830" s="108"/>
      <c r="AG830" s="108"/>
      <c r="AH830" s="108" t="s">
        <v>1931</v>
      </c>
      <c r="AI830" s="108"/>
      <c r="AJ830" s="108"/>
      <c r="AK830" s="108"/>
      <c r="AL830" s="108" t="s">
        <v>1931</v>
      </c>
      <c r="AM830" s="108"/>
    </row>
    <row r="831" spans="1:39" x14ac:dyDescent="0.4">
      <c r="A831" s="107" t="s">
        <v>25</v>
      </c>
      <c r="B831" s="107" t="s">
        <v>3518</v>
      </c>
      <c r="C831" s="108" t="s">
        <v>2636</v>
      </c>
      <c r="D831" s="107" t="s">
        <v>2679</v>
      </c>
      <c r="E831" s="107" t="s">
        <v>2680</v>
      </c>
      <c r="F831" s="108"/>
      <c r="G831" s="108"/>
      <c r="H831" s="108"/>
      <c r="I831" s="108"/>
      <c r="J831" s="108"/>
      <c r="K831" s="108"/>
      <c r="L831" s="108"/>
      <c r="M831" s="108"/>
      <c r="N831" s="108"/>
      <c r="O831" s="108"/>
      <c r="P831" s="108"/>
      <c r="Q831" s="108"/>
      <c r="R831" s="108"/>
      <c r="S831" s="108"/>
      <c r="T831" s="108"/>
      <c r="U831" s="108"/>
      <c r="V831" s="108"/>
      <c r="W831" s="108"/>
      <c r="X831" s="108"/>
      <c r="Y831" s="108"/>
      <c r="Z831" s="108"/>
      <c r="AA831" s="108"/>
      <c r="AB831" s="108"/>
      <c r="AC831" s="108" t="s">
        <v>1931</v>
      </c>
      <c r="AD831" s="108"/>
      <c r="AE831" s="108"/>
      <c r="AF831" s="108"/>
      <c r="AG831" s="108"/>
      <c r="AH831" s="108" t="s">
        <v>1931</v>
      </c>
      <c r="AI831" s="108"/>
      <c r="AJ831" s="108"/>
      <c r="AK831" s="108"/>
      <c r="AL831" s="108" t="s">
        <v>1931</v>
      </c>
      <c r="AM831" s="108"/>
    </row>
    <row r="832" spans="1:39" x14ac:dyDescent="0.4">
      <c r="A832" s="107" t="s">
        <v>25</v>
      </c>
      <c r="B832" s="107" t="s">
        <v>3518</v>
      </c>
      <c r="C832" s="108" t="s">
        <v>2636</v>
      </c>
      <c r="D832" s="107" t="s">
        <v>2681</v>
      </c>
      <c r="E832" s="107" t="s">
        <v>2682</v>
      </c>
      <c r="F832" s="108"/>
      <c r="G832" s="108"/>
      <c r="H832" s="108"/>
      <c r="I832" s="108"/>
      <c r="J832" s="108"/>
      <c r="K832" s="108"/>
      <c r="L832" s="108"/>
      <c r="M832" s="108"/>
      <c r="N832" s="108"/>
      <c r="O832" s="108"/>
      <c r="P832" s="108"/>
      <c r="Q832" s="108"/>
      <c r="R832" s="108"/>
      <c r="S832" s="108"/>
      <c r="T832" s="108"/>
      <c r="U832" s="108"/>
      <c r="V832" s="108"/>
      <c r="W832" s="108"/>
      <c r="X832" s="108"/>
      <c r="Y832" s="108"/>
      <c r="Z832" s="108"/>
      <c r="AA832" s="108"/>
      <c r="AB832" s="108"/>
      <c r="AC832" s="108" t="s">
        <v>1931</v>
      </c>
      <c r="AD832" s="108"/>
      <c r="AE832" s="108"/>
      <c r="AF832" s="108"/>
      <c r="AG832" s="108"/>
      <c r="AH832" s="108" t="s">
        <v>1931</v>
      </c>
      <c r="AI832" s="108"/>
      <c r="AJ832" s="108"/>
      <c r="AK832" s="108"/>
      <c r="AL832" s="108" t="s">
        <v>1931</v>
      </c>
      <c r="AM832" s="108"/>
    </row>
    <row r="833" spans="1:39" x14ac:dyDescent="0.4">
      <c r="A833" s="107" t="s">
        <v>25</v>
      </c>
      <c r="B833" s="107" t="s">
        <v>3518</v>
      </c>
      <c r="C833" s="108" t="s">
        <v>2683</v>
      </c>
      <c r="D833" s="107" t="s">
        <v>1291</v>
      </c>
      <c r="E833" s="107" t="s">
        <v>1292</v>
      </c>
      <c r="F833" s="108"/>
      <c r="G833" s="108"/>
      <c r="H833" s="108"/>
      <c r="I833" s="108"/>
      <c r="J833" s="108"/>
      <c r="K833" s="108"/>
      <c r="L833" s="108"/>
      <c r="M833" s="108"/>
      <c r="N833" s="108"/>
      <c r="O833" s="108" t="s">
        <v>1931</v>
      </c>
      <c r="P833" s="108"/>
      <c r="Q833" s="108"/>
      <c r="R833" s="108"/>
      <c r="S833" s="108"/>
      <c r="T833" s="108"/>
      <c r="U833" s="108"/>
      <c r="V833" s="108"/>
      <c r="W833" s="108"/>
      <c r="X833" s="108"/>
      <c r="Y833" s="108"/>
      <c r="Z833" s="108"/>
      <c r="AA833" s="108"/>
      <c r="AB833" s="108"/>
      <c r="AC833" s="108"/>
      <c r="AD833" s="108"/>
      <c r="AE833" s="108"/>
      <c r="AF833" s="108"/>
      <c r="AG833" s="108"/>
      <c r="AH833" s="108"/>
      <c r="AI833" s="108"/>
      <c r="AJ833" s="108"/>
      <c r="AK833" s="108"/>
      <c r="AL833" s="108"/>
      <c r="AM833" s="108"/>
    </row>
    <row r="834" spans="1:39" x14ac:dyDescent="0.4">
      <c r="A834" s="107" t="s">
        <v>25</v>
      </c>
      <c r="B834" s="107" t="s">
        <v>3518</v>
      </c>
      <c r="C834" s="108" t="s">
        <v>2683</v>
      </c>
      <c r="D834" s="107" t="s">
        <v>1293</v>
      </c>
      <c r="E834" s="107" t="s">
        <v>1294</v>
      </c>
      <c r="F834" s="108"/>
      <c r="G834" s="108"/>
      <c r="H834" s="108"/>
      <c r="I834" s="108"/>
      <c r="J834" s="108"/>
      <c r="K834" s="108"/>
      <c r="L834" s="108"/>
      <c r="M834" s="108"/>
      <c r="N834" s="108"/>
      <c r="O834" s="108" t="s">
        <v>1931</v>
      </c>
      <c r="P834" s="108"/>
      <c r="Q834" s="108"/>
      <c r="R834" s="108"/>
      <c r="S834" s="108"/>
      <c r="T834" s="108"/>
      <c r="U834" s="108"/>
      <c r="V834" s="108"/>
      <c r="W834" s="108"/>
      <c r="X834" s="108"/>
      <c r="Y834" s="108"/>
      <c r="Z834" s="108"/>
      <c r="AA834" s="108"/>
      <c r="AB834" s="108"/>
      <c r="AC834" s="108"/>
      <c r="AD834" s="108"/>
      <c r="AE834" s="108"/>
      <c r="AF834" s="108"/>
      <c r="AG834" s="108"/>
      <c r="AH834" s="108"/>
      <c r="AI834" s="108"/>
      <c r="AJ834" s="108"/>
      <c r="AK834" s="108"/>
      <c r="AL834" s="108"/>
      <c r="AM834" s="108"/>
    </row>
    <row r="835" spans="1:39" x14ac:dyDescent="0.4">
      <c r="A835" s="107" t="s">
        <v>25</v>
      </c>
      <c r="B835" s="107" t="s">
        <v>3518</v>
      </c>
      <c r="C835" s="108" t="s">
        <v>2683</v>
      </c>
      <c r="D835" s="107" t="s">
        <v>1295</v>
      </c>
      <c r="E835" s="107" t="s">
        <v>1296</v>
      </c>
      <c r="F835" s="108"/>
      <c r="G835" s="108"/>
      <c r="H835" s="108"/>
      <c r="I835" s="108"/>
      <c r="J835" s="108"/>
      <c r="K835" s="108"/>
      <c r="L835" s="108"/>
      <c r="M835" s="108"/>
      <c r="N835" s="108"/>
      <c r="O835" s="108" t="s">
        <v>1931</v>
      </c>
      <c r="P835" s="108"/>
      <c r="Q835" s="108"/>
      <c r="R835" s="108"/>
      <c r="S835" s="108"/>
      <c r="T835" s="108"/>
      <c r="U835" s="108"/>
      <c r="V835" s="108"/>
      <c r="W835" s="108"/>
      <c r="X835" s="108"/>
      <c r="Y835" s="108"/>
      <c r="Z835" s="108"/>
      <c r="AA835" s="108"/>
      <c r="AB835" s="108"/>
      <c r="AC835" s="108"/>
      <c r="AD835" s="108"/>
      <c r="AE835" s="108"/>
      <c r="AF835" s="108"/>
      <c r="AG835" s="108"/>
      <c r="AH835" s="108"/>
      <c r="AI835" s="108"/>
      <c r="AJ835" s="108"/>
      <c r="AK835" s="108"/>
      <c r="AL835" s="108"/>
      <c r="AM835" s="108"/>
    </row>
    <row r="836" spans="1:39" x14ac:dyDescent="0.4">
      <c r="A836" s="107" t="s">
        <v>25</v>
      </c>
      <c r="B836" s="107" t="s">
        <v>3518</v>
      </c>
      <c r="C836" s="108" t="s">
        <v>2683</v>
      </c>
      <c r="D836" s="107" t="s">
        <v>1297</v>
      </c>
      <c r="E836" s="107" t="s">
        <v>1298</v>
      </c>
      <c r="F836" s="108"/>
      <c r="G836" s="108"/>
      <c r="H836" s="108"/>
      <c r="I836" s="108"/>
      <c r="J836" s="108"/>
      <c r="K836" s="108"/>
      <c r="L836" s="108"/>
      <c r="M836" s="108"/>
      <c r="N836" s="108"/>
      <c r="O836" s="108" t="s">
        <v>1931</v>
      </c>
      <c r="P836" s="108"/>
      <c r="Q836" s="108"/>
      <c r="R836" s="108"/>
      <c r="S836" s="108"/>
      <c r="T836" s="108"/>
      <c r="U836" s="108"/>
      <c r="V836" s="108"/>
      <c r="W836" s="108"/>
      <c r="X836" s="108"/>
      <c r="Y836" s="108"/>
      <c r="Z836" s="108"/>
      <c r="AA836" s="108"/>
      <c r="AB836" s="108"/>
      <c r="AC836" s="108"/>
      <c r="AD836" s="108"/>
      <c r="AE836" s="108"/>
      <c r="AF836" s="108"/>
      <c r="AG836" s="108"/>
      <c r="AH836" s="108"/>
      <c r="AI836" s="108"/>
      <c r="AJ836" s="108"/>
      <c r="AK836" s="108"/>
      <c r="AL836" s="108"/>
      <c r="AM836" s="108"/>
    </row>
    <row r="837" spans="1:39" x14ac:dyDescent="0.4">
      <c r="A837" s="107" t="s">
        <v>25</v>
      </c>
      <c r="B837" s="107" t="s">
        <v>3518</v>
      </c>
      <c r="C837" s="108" t="s">
        <v>2683</v>
      </c>
      <c r="D837" s="107" t="s">
        <v>2684</v>
      </c>
      <c r="E837" s="107" t="s">
        <v>2685</v>
      </c>
      <c r="F837" s="108"/>
      <c r="G837" s="108"/>
      <c r="H837" s="108"/>
      <c r="I837" s="108" t="s">
        <v>1931</v>
      </c>
      <c r="J837" s="108"/>
      <c r="K837" s="108"/>
      <c r="L837" s="108"/>
      <c r="M837" s="108"/>
      <c r="N837" s="108" t="s">
        <v>1931</v>
      </c>
      <c r="O837" s="108"/>
      <c r="P837" s="108"/>
      <c r="Q837" s="108"/>
      <c r="R837" s="108"/>
      <c r="S837" s="108"/>
      <c r="T837" s="108"/>
      <c r="U837" s="108"/>
      <c r="V837" s="108"/>
      <c r="W837" s="108"/>
      <c r="X837" s="108"/>
      <c r="Y837" s="108"/>
      <c r="Z837" s="108"/>
      <c r="AA837" s="108"/>
      <c r="AB837" s="108"/>
      <c r="AC837" s="108"/>
      <c r="AD837" s="108"/>
      <c r="AE837" s="108"/>
      <c r="AF837" s="108"/>
      <c r="AG837" s="108"/>
      <c r="AH837" s="108"/>
      <c r="AI837" s="108"/>
      <c r="AJ837" s="108"/>
      <c r="AK837" s="108"/>
      <c r="AL837" s="108"/>
      <c r="AM837" s="108"/>
    </row>
    <row r="838" spans="1:39" x14ac:dyDescent="0.4">
      <c r="A838" s="107" t="s">
        <v>25</v>
      </c>
      <c r="B838" s="107" t="s">
        <v>3518</v>
      </c>
      <c r="C838" s="108" t="s">
        <v>2683</v>
      </c>
      <c r="D838" s="107" t="s">
        <v>1299</v>
      </c>
      <c r="E838" s="107" t="s">
        <v>1300</v>
      </c>
      <c r="F838" s="108"/>
      <c r="G838" s="108"/>
      <c r="H838" s="108"/>
      <c r="I838" s="108"/>
      <c r="J838" s="108" t="s">
        <v>1931</v>
      </c>
      <c r="K838" s="108"/>
      <c r="L838" s="108"/>
      <c r="M838" s="108"/>
      <c r="N838" s="108"/>
      <c r="O838" s="108" t="s">
        <v>1931</v>
      </c>
      <c r="P838" s="108"/>
      <c r="Q838" s="108"/>
      <c r="R838" s="108"/>
      <c r="S838" s="108"/>
      <c r="T838" s="108"/>
      <c r="U838" s="108"/>
      <c r="V838" s="108"/>
      <c r="W838" s="108"/>
      <c r="X838" s="108"/>
      <c r="Y838" s="108"/>
      <c r="Z838" s="108"/>
      <c r="AA838" s="108"/>
      <c r="AB838" s="108"/>
      <c r="AC838" s="108"/>
      <c r="AD838" s="108"/>
      <c r="AE838" s="108"/>
      <c r="AF838" s="108"/>
      <c r="AG838" s="108"/>
      <c r="AH838" s="108"/>
      <c r="AI838" s="108"/>
      <c r="AJ838" s="108"/>
      <c r="AK838" s="108"/>
      <c r="AL838" s="108"/>
      <c r="AM838" s="108"/>
    </row>
    <row r="839" spans="1:39" x14ac:dyDescent="0.4">
      <c r="A839" s="107" t="s">
        <v>25</v>
      </c>
      <c r="B839" s="107" t="s">
        <v>3518</v>
      </c>
      <c r="C839" s="108" t="s">
        <v>2683</v>
      </c>
      <c r="D839" s="107" t="s">
        <v>2686</v>
      </c>
      <c r="E839" s="107" t="s">
        <v>2687</v>
      </c>
      <c r="F839" s="108"/>
      <c r="G839" s="108"/>
      <c r="H839" s="108"/>
      <c r="I839" s="108" t="s">
        <v>1931</v>
      </c>
      <c r="J839" s="108"/>
      <c r="K839" s="108"/>
      <c r="L839" s="108" t="s">
        <v>1931</v>
      </c>
      <c r="M839" s="108"/>
      <c r="N839" s="108"/>
      <c r="O839" s="108"/>
      <c r="P839" s="108"/>
      <c r="Q839" s="108"/>
      <c r="R839" s="108"/>
      <c r="S839" s="108"/>
      <c r="T839" s="108"/>
      <c r="U839" s="108"/>
      <c r="V839" s="108"/>
      <c r="W839" s="108"/>
      <c r="X839" s="108"/>
      <c r="Y839" s="108"/>
      <c r="Z839" s="108"/>
      <c r="AA839" s="108"/>
      <c r="AB839" s="108"/>
      <c r="AC839" s="108"/>
      <c r="AD839" s="108"/>
      <c r="AE839" s="108"/>
      <c r="AF839" s="108"/>
      <c r="AG839" s="108"/>
      <c r="AH839" s="108"/>
      <c r="AI839" s="108"/>
      <c r="AJ839" s="108"/>
      <c r="AK839" s="108"/>
      <c r="AL839" s="108"/>
      <c r="AM839" s="108"/>
    </row>
    <row r="840" spans="1:39" x14ac:dyDescent="0.4">
      <c r="A840" s="107" t="s">
        <v>25</v>
      </c>
      <c r="B840" s="107" t="s">
        <v>3518</v>
      </c>
      <c r="C840" s="108" t="s">
        <v>2683</v>
      </c>
      <c r="D840" s="107" t="s">
        <v>1301</v>
      </c>
      <c r="E840" s="107" t="s">
        <v>1302</v>
      </c>
      <c r="F840" s="108"/>
      <c r="G840" s="108"/>
      <c r="H840" s="108"/>
      <c r="I840" s="108"/>
      <c r="J840" s="108"/>
      <c r="K840" s="108"/>
      <c r="L840" s="108"/>
      <c r="M840" s="108"/>
      <c r="N840" s="108"/>
      <c r="O840" s="108" t="s">
        <v>1931</v>
      </c>
      <c r="P840" s="108"/>
      <c r="Q840" s="108"/>
      <c r="R840" s="108"/>
      <c r="S840" s="108"/>
      <c r="T840" s="108"/>
      <c r="U840" s="108"/>
      <c r="V840" s="108"/>
      <c r="W840" s="108"/>
      <c r="X840" s="108"/>
      <c r="Y840" s="108"/>
      <c r="Z840" s="108"/>
      <c r="AA840" s="108"/>
      <c r="AB840" s="108"/>
      <c r="AC840" s="108"/>
      <c r="AD840" s="108"/>
      <c r="AE840" s="108"/>
      <c r="AF840" s="108"/>
      <c r="AG840" s="108"/>
      <c r="AH840" s="108"/>
      <c r="AI840" s="108"/>
      <c r="AJ840" s="108"/>
      <c r="AK840" s="108"/>
      <c r="AL840" s="108"/>
      <c r="AM840" s="108"/>
    </row>
    <row r="841" spans="1:39" x14ac:dyDescent="0.4">
      <c r="A841" s="107" t="s">
        <v>25</v>
      </c>
      <c r="B841" s="107" t="s">
        <v>3518</v>
      </c>
      <c r="C841" s="108" t="s">
        <v>2683</v>
      </c>
      <c r="D841" s="107" t="s">
        <v>2688</v>
      </c>
      <c r="E841" s="107" t="s">
        <v>2689</v>
      </c>
      <c r="F841" s="108"/>
      <c r="G841" s="108"/>
      <c r="H841" s="108" t="s">
        <v>1931</v>
      </c>
      <c r="I841" s="108"/>
      <c r="J841" s="108"/>
      <c r="K841" s="108"/>
      <c r="L841" s="108"/>
      <c r="M841" s="108" t="s">
        <v>1931</v>
      </c>
      <c r="N841" s="108"/>
      <c r="O841" s="108"/>
      <c r="P841" s="108"/>
      <c r="Q841" s="108"/>
      <c r="R841" s="108"/>
      <c r="S841" s="108"/>
      <c r="T841" s="108"/>
      <c r="U841" s="108"/>
      <c r="V841" s="108"/>
      <c r="W841" s="108"/>
      <c r="X841" s="108"/>
      <c r="Y841" s="108"/>
      <c r="Z841" s="108"/>
      <c r="AA841" s="108"/>
      <c r="AB841" s="108"/>
      <c r="AC841" s="108"/>
      <c r="AD841" s="108"/>
      <c r="AE841" s="108"/>
      <c r="AF841" s="108"/>
      <c r="AG841" s="108"/>
      <c r="AH841" s="108"/>
      <c r="AI841" s="108"/>
      <c r="AJ841" s="108"/>
      <c r="AK841" s="108"/>
      <c r="AL841" s="108"/>
      <c r="AM841" s="108"/>
    </row>
    <row r="842" spans="1:39" x14ac:dyDescent="0.4">
      <c r="A842" s="107" t="s">
        <v>25</v>
      </c>
      <c r="B842" s="107" t="s">
        <v>3518</v>
      </c>
      <c r="C842" s="108" t="s">
        <v>2683</v>
      </c>
      <c r="D842" s="107" t="s">
        <v>2690</v>
      </c>
      <c r="E842" s="107" t="s">
        <v>2691</v>
      </c>
      <c r="F842" s="108"/>
      <c r="G842" s="108"/>
      <c r="H842" s="108" t="s">
        <v>1931</v>
      </c>
      <c r="I842" s="108"/>
      <c r="J842" s="108"/>
      <c r="K842" s="108"/>
      <c r="L842" s="108"/>
      <c r="M842" s="108" t="s">
        <v>1931</v>
      </c>
      <c r="N842" s="108"/>
      <c r="O842" s="108"/>
      <c r="P842" s="108"/>
      <c r="Q842" s="108"/>
      <c r="R842" s="108"/>
      <c r="S842" s="108"/>
      <c r="T842" s="108"/>
      <c r="U842" s="108"/>
      <c r="V842" s="108"/>
      <c r="W842" s="108"/>
      <c r="X842" s="108"/>
      <c r="Y842" s="108"/>
      <c r="Z842" s="108"/>
      <c r="AA842" s="108"/>
      <c r="AB842" s="108"/>
      <c r="AC842" s="108"/>
      <c r="AD842" s="108"/>
      <c r="AE842" s="108"/>
      <c r="AF842" s="108"/>
      <c r="AG842" s="108"/>
      <c r="AH842" s="108"/>
      <c r="AI842" s="108"/>
      <c r="AJ842" s="108"/>
      <c r="AK842" s="108"/>
      <c r="AL842" s="108"/>
      <c r="AM842" s="108"/>
    </row>
    <row r="843" spans="1:39" x14ac:dyDescent="0.4">
      <c r="A843" s="107" t="s">
        <v>25</v>
      </c>
      <c r="B843" s="107" t="s">
        <v>3518</v>
      </c>
      <c r="C843" s="108" t="s">
        <v>2683</v>
      </c>
      <c r="D843" s="107" t="s">
        <v>2692</v>
      </c>
      <c r="E843" s="107" t="s">
        <v>2693</v>
      </c>
      <c r="F843" s="108"/>
      <c r="G843" s="108"/>
      <c r="H843" s="108" t="s">
        <v>1931</v>
      </c>
      <c r="I843" s="108"/>
      <c r="J843" s="108"/>
      <c r="K843" s="108"/>
      <c r="L843" s="108"/>
      <c r="M843" s="108" t="s">
        <v>1931</v>
      </c>
      <c r="N843" s="108"/>
      <c r="O843" s="108"/>
      <c r="P843" s="108"/>
      <c r="Q843" s="108"/>
      <c r="R843" s="108"/>
      <c r="S843" s="108"/>
      <c r="T843" s="108"/>
      <c r="U843" s="108"/>
      <c r="V843" s="108"/>
      <c r="W843" s="108"/>
      <c r="X843" s="108"/>
      <c r="Y843" s="108"/>
      <c r="Z843" s="108"/>
      <c r="AA843" s="108"/>
      <c r="AB843" s="108"/>
      <c r="AC843" s="108"/>
      <c r="AD843" s="108"/>
      <c r="AE843" s="108"/>
      <c r="AF843" s="108"/>
      <c r="AG843" s="108"/>
      <c r="AH843" s="108"/>
      <c r="AI843" s="108"/>
      <c r="AJ843" s="108"/>
      <c r="AK843" s="108"/>
      <c r="AL843" s="108"/>
      <c r="AM843" s="108"/>
    </row>
    <row r="844" spans="1:39" x14ac:dyDescent="0.4">
      <c r="A844" s="107" t="s">
        <v>25</v>
      </c>
      <c r="B844" s="107" t="s">
        <v>3518</v>
      </c>
      <c r="C844" s="108" t="s">
        <v>2683</v>
      </c>
      <c r="D844" s="107" t="s">
        <v>2694</v>
      </c>
      <c r="E844" s="107" t="s">
        <v>2695</v>
      </c>
      <c r="F844" s="108"/>
      <c r="G844" s="108"/>
      <c r="H844" s="108" t="s">
        <v>1931</v>
      </c>
      <c r="I844" s="108"/>
      <c r="J844" s="108"/>
      <c r="K844" s="108"/>
      <c r="L844" s="108"/>
      <c r="M844" s="108" t="s">
        <v>1931</v>
      </c>
      <c r="N844" s="108"/>
      <c r="O844" s="108"/>
      <c r="P844" s="108"/>
      <c r="Q844" s="108"/>
      <c r="R844" s="108"/>
      <c r="S844" s="108"/>
      <c r="T844" s="108"/>
      <c r="U844" s="108"/>
      <c r="V844" s="108"/>
      <c r="W844" s="108"/>
      <c r="X844" s="108"/>
      <c r="Y844" s="108"/>
      <c r="Z844" s="108"/>
      <c r="AA844" s="108"/>
      <c r="AB844" s="108"/>
      <c r="AC844" s="108"/>
      <c r="AD844" s="108"/>
      <c r="AE844" s="108"/>
      <c r="AF844" s="108"/>
      <c r="AG844" s="108"/>
      <c r="AH844" s="108"/>
      <c r="AI844" s="108"/>
      <c r="AJ844" s="108"/>
      <c r="AK844" s="108"/>
      <c r="AL844" s="108"/>
      <c r="AM844" s="108"/>
    </row>
    <row r="845" spans="1:39" x14ac:dyDescent="0.4">
      <c r="A845" s="107" t="s">
        <v>497</v>
      </c>
      <c r="B845" s="107" t="s">
        <v>24</v>
      </c>
      <c r="C845" s="108" t="s">
        <v>2861</v>
      </c>
      <c r="D845" s="107" t="s">
        <v>1501</v>
      </c>
      <c r="E845" s="107" t="s">
        <v>1502</v>
      </c>
      <c r="F845" s="108"/>
      <c r="G845" s="108"/>
      <c r="H845" s="108"/>
      <c r="I845" s="108"/>
      <c r="J845" s="108"/>
      <c r="K845" s="108" t="s">
        <v>1931</v>
      </c>
      <c r="L845" s="108" t="s">
        <v>1931</v>
      </c>
      <c r="M845" s="108" t="s">
        <v>1931</v>
      </c>
      <c r="N845" s="108" t="s">
        <v>1931</v>
      </c>
      <c r="O845" s="108" t="s">
        <v>1931</v>
      </c>
      <c r="P845" s="108" t="s">
        <v>1931</v>
      </c>
      <c r="Q845" s="108" t="s">
        <v>1931</v>
      </c>
      <c r="R845" s="108"/>
      <c r="S845" s="108"/>
      <c r="T845" s="108"/>
      <c r="U845" s="108"/>
      <c r="V845" s="108"/>
      <c r="W845" s="108"/>
      <c r="X845" s="108"/>
      <c r="Y845" s="108"/>
      <c r="Z845" s="108"/>
      <c r="AA845" s="108"/>
      <c r="AB845" s="108"/>
      <c r="AC845" s="108"/>
      <c r="AD845" s="108"/>
      <c r="AE845" s="108"/>
      <c r="AF845" s="108"/>
      <c r="AG845" s="108"/>
      <c r="AH845" s="108"/>
      <c r="AI845" s="108"/>
      <c r="AJ845" s="108"/>
      <c r="AK845" s="108"/>
      <c r="AL845" s="108"/>
      <c r="AM845" s="108"/>
    </row>
    <row r="846" spans="1:39" x14ac:dyDescent="0.4">
      <c r="A846" s="107" t="s">
        <v>497</v>
      </c>
      <c r="B846" s="107" t="s">
        <v>24</v>
      </c>
      <c r="C846" s="108" t="s">
        <v>2861</v>
      </c>
      <c r="D846" s="107" t="s">
        <v>1499</v>
      </c>
      <c r="E846" s="107" t="s">
        <v>1500</v>
      </c>
      <c r="F846" s="108"/>
      <c r="G846" s="108"/>
      <c r="H846" s="108"/>
      <c r="I846" s="108"/>
      <c r="J846" s="108"/>
      <c r="K846" s="108" t="s">
        <v>1931</v>
      </c>
      <c r="L846" s="108" t="s">
        <v>1931</v>
      </c>
      <c r="M846" s="108" t="s">
        <v>1931</v>
      </c>
      <c r="N846" s="108" t="s">
        <v>1931</v>
      </c>
      <c r="O846" s="108" t="s">
        <v>1931</v>
      </c>
      <c r="P846" s="108" t="s">
        <v>1931</v>
      </c>
      <c r="Q846" s="108" t="s">
        <v>1931</v>
      </c>
      <c r="R846" s="108"/>
      <c r="S846" s="108"/>
      <c r="T846" s="108"/>
      <c r="U846" s="108"/>
      <c r="V846" s="108"/>
      <c r="W846" s="108"/>
      <c r="X846" s="108"/>
      <c r="Y846" s="108"/>
      <c r="Z846" s="108"/>
      <c r="AA846" s="108"/>
      <c r="AB846" s="108"/>
      <c r="AC846" s="108"/>
      <c r="AD846" s="108"/>
      <c r="AE846" s="108"/>
      <c r="AF846" s="108"/>
      <c r="AG846" s="108"/>
      <c r="AH846" s="108"/>
      <c r="AI846" s="108"/>
      <c r="AJ846" s="108"/>
      <c r="AK846" s="108"/>
      <c r="AL846" s="108"/>
      <c r="AM846" s="108"/>
    </row>
    <row r="847" spans="1:39" x14ac:dyDescent="0.4">
      <c r="A847" s="107" t="s">
        <v>497</v>
      </c>
      <c r="B847" s="107" t="s">
        <v>24</v>
      </c>
      <c r="C847" s="108" t="s">
        <v>2861</v>
      </c>
      <c r="D847" s="107" t="s">
        <v>1491</v>
      </c>
      <c r="E847" s="107" t="s">
        <v>1492</v>
      </c>
      <c r="F847" s="108"/>
      <c r="G847" s="108"/>
      <c r="H847" s="108"/>
      <c r="I847" s="108"/>
      <c r="J847" s="108"/>
      <c r="K847" s="108" t="s">
        <v>1931</v>
      </c>
      <c r="L847" s="108" t="s">
        <v>1931</v>
      </c>
      <c r="M847" s="108" t="s">
        <v>1931</v>
      </c>
      <c r="N847" s="108" t="s">
        <v>1931</v>
      </c>
      <c r="O847" s="108" t="s">
        <v>1931</v>
      </c>
      <c r="P847" s="108" t="s">
        <v>1931</v>
      </c>
      <c r="Q847" s="108" t="s">
        <v>1931</v>
      </c>
      <c r="R847" s="108"/>
      <c r="S847" s="108"/>
      <c r="T847" s="108"/>
      <c r="U847" s="108"/>
      <c r="V847" s="108"/>
      <c r="W847" s="108"/>
      <c r="X847" s="108"/>
      <c r="Y847" s="108"/>
      <c r="Z847" s="108"/>
      <c r="AA847" s="108"/>
      <c r="AB847" s="108"/>
      <c r="AC847" s="108"/>
      <c r="AD847" s="108"/>
      <c r="AE847" s="108"/>
      <c r="AF847" s="108"/>
      <c r="AG847" s="108"/>
      <c r="AH847" s="108"/>
      <c r="AI847" s="108"/>
      <c r="AJ847" s="108"/>
      <c r="AK847" s="108"/>
      <c r="AL847" s="108"/>
      <c r="AM847" s="108"/>
    </row>
    <row r="848" spans="1:39" x14ac:dyDescent="0.4">
      <c r="A848" s="107" t="s">
        <v>497</v>
      </c>
      <c r="B848" s="107" t="s">
        <v>24</v>
      </c>
      <c r="C848" s="108" t="s">
        <v>2861</v>
      </c>
      <c r="D848" s="107" t="s">
        <v>1495</v>
      </c>
      <c r="E848" s="107" t="s">
        <v>1496</v>
      </c>
      <c r="F848" s="108"/>
      <c r="G848" s="108"/>
      <c r="H848" s="108"/>
      <c r="I848" s="108"/>
      <c r="J848" s="108"/>
      <c r="K848" s="108" t="s">
        <v>1931</v>
      </c>
      <c r="L848" s="108" t="s">
        <v>1931</v>
      </c>
      <c r="M848" s="108" t="s">
        <v>1931</v>
      </c>
      <c r="N848" s="108" t="s">
        <v>1931</v>
      </c>
      <c r="O848" s="108" t="s">
        <v>1931</v>
      </c>
      <c r="P848" s="108" t="s">
        <v>1931</v>
      </c>
      <c r="Q848" s="108" t="s">
        <v>1931</v>
      </c>
      <c r="R848" s="108"/>
      <c r="S848" s="108"/>
      <c r="T848" s="108"/>
      <c r="U848" s="108"/>
      <c r="V848" s="108"/>
      <c r="W848" s="108"/>
      <c r="X848" s="108"/>
      <c r="Y848" s="108"/>
      <c r="Z848" s="108"/>
      <c r="AA848" s="108"/>
      <c r="AB848" s="108"/>
      <c r="AC848" s="108"/>
      <c r="AD848" s="108"/>
      <c r="AE848" s="108"/>
      <c r="AF848" s="108"/>
      <c r="AG848" s="108"/>
      <c r="AH848" s="108"/>
      <c r="AI848" s="108"/>
      <c r="AJ848" s="108"/>
      <c r="AK848" s="108"/>
      <c r="AL848" s="108"/>
      <c r="AM848" s="108"/>
    </row>
    <row r="849" spans="1:39" x14ac:dyDescent="0.4">
      <c r="A849" s="107" t="s">
        <v>497</v>
      </c>
      <c r="B849" s="107" t="s">
        <v>24</v>
      </c>
      <c r="C849" s="108" t="s">
        <v>2861</v>
      </c>
      <c r="D849" s="107" t="s">
        <v>1493</v>
      </c>
      <c r="E849" s="107" t="s">
        <v>1494</v>
      </c>
      <c r="F849" s="108"/>
      <c r="G849" s="108"/>
      <c r="H849" s="108"/>
      <c r="I849" s="108"/>
      <c r="J849" s="108"/>
      <c r="K849" s="108" t="s">
        <v>1931</v>
      </c>
      <c r="L849" s="108" t="s">
        <v>1931</v>
      </c>
      <c r="M849" s="108" t="s">
        <v>1931</v>
      </c>
      <c r="N849" s="108" t="s">
        <v>1931</v>
      </c>
      <c r="O849" s="108" t="s">
        <v>1931</v>
      </c>
      <c r="P849" s="108" t="s">
        <v>1931</v>
      </c>
      <c r="Q849" s="108" t="s">
        <v>1931</v>
      </c>
      <c r="R849" s="108"/>
      <c r="S849" s="108"/>
      <c r="T849" s="108"/>
      <c r="U849" s="108"/>
      <c r="V849" s="108"/>
      <c r="W849" s="108"/>
      <c r="X849" s="108"/>
      <c r="Y849" s="108"/>
      <c r="Z849" s="108"/>
      <c r="AA849" s="108"/>
      <c r="AB849" s="108"/>
      <c r="AC849" s="108"/>
      <c r="AD849" s="108"/>
      <c r="AE849" s="108"/>
      <c r="AF849" s="108"/>
      <c r="AG849" s="108"/>
      <c r="AH849" s="108"/>
      <c r="AI849" s="108"/>
      <c r="AJ849" s="108"/>
      <c r="AK849" s="108"/>
      <c r="AL849" s="108"/>
      <c r="AM849" s="108"/>
    </row>
    <row r="850" spans="1:39" x14ac:dyDescent="0.4">
      <c r="A850" s="107" t="s">
        <v>497</v>
      </c>
      <c r="B850" s="107" t="s">
        <v>24</v>
      </c>
      <c r="C850" s="108" t="s">
        <v>2861</v>
      </c>
      <c r="D850" s="107" t="s">
        <v>1497</v>
      </c>
      <c r="E850" s="107" t="s">
        <v>1498</v>
      </c>
      <c r="F850" s="108"/>
      <c r="G850" s="108"/>
      <c r="H850" s="108"/>
      <c r="I850" s="108"/>
      <c r="J850" s="108"/>
      <c r="K850" s="108" t="s">
        <v>1931</v>
      </c>
      <c r="L850" s="108" t="s">
        <v>1931</v>
      </c>
      <c r="M850" s="108" t="s">
        <v>1931</v>
      </c>
      <c r="N850" s="108" t="s">
        <v>1931</v>
      </c>
      <c r="O850" s="108" t="s">
        <v>1931</v>
      </c>
      <c r="P850" s="108" t="s">
        <v>1931</v>
      </c>
      <c r="Q850" s="108" t="s">
        <v>1931</v>
      </c>
      <c r="R850" s="108"/>
      <c r="S850" s="108"/>
      <c r="T850" s="108"/>
      <c r="U850" s="108"/>
      <c r="V850" s="108"/>
      <c r="W850" s="108"/>
      <c r="X850" s="108"/>
      <c r="Y850" s="108"/>
      <c r="Z850" s="108"/>
      <c r="AA850" s="108"/>
      <c r="AB850" s="108"/>
      <c r="AC850" s="108"/>
      <c r="AD850" s="108"/>
      <c r="AE850" s="108"/>
      <c r="AF850" s="108"/>
      <c r="AG850" s="108"/>
      <c r="AH850" s="108"/>
      <c r="AI850" s="108"/>
      <c r="AJ850" s="108"/>
      <c r="AK850" s="108"/>
      <c r="AL850" s="108"/>
      <c r="AM850" s="108"/>
    </row>
    <row r="851" spans="1:39" x14ac:dyDescent="0.4">
      <c r="A851" s="107" t="s">
        <v>497</v>
      </c>
      <c r="B851" s="107" t="s">
        <v>3558</v>
      </c>
      <c r="C851" s="108" t="s">
        <v>2709</v>
      </c>
      <c r="D851" s="107" t="s">
        <v>2866</v>
      </c>
      <c r="E851" s="107" t="s">
        <v>2867</v>
      </c>
      <c r="F851" s="108"/>
      <c r="G851" s="108"/>
      <c r="H851" s="108"/>
      <c r="I851" s="108"/>
      <c r="J851" s="108"/>
      <c r="K851" s="108"/>
      <c r="L851" s="108"/>
      <c r="M851" s="108"/>
      <c r="N851" s="108"/>
      <c r="O851" s="108"/>
      <c r="P851" s="108"/>
      <c r="Q851" s="108"/>
      <c r="R851" s="108"/>
      <c r="S851" s="108"/>
      <c r="T851" s="108"/>
      <c r="U851" s="108"/>
      <c r="V851" s="108"/>
      <c r="W851" s="108"/>
      <c r="X851" s="108"/>
      <c r="Y851" s="108"/>
      <c r="Z851" s="108"/>
      <c r="AA851" s="108" t="s">
        <v>1931</v>
      </c>
      <c r="AB851" s="108"/>
      <c r="AC851" s="108"/>
      <c r="AD851" s="108"/>
      <c r="AE851" s="108"/>
      <c r="AF851" s="108"/>
      <c r="AG851" s="108"/>
      <c r="AH851" s="108"/>
      <c r="AI851" s="108"/>
      <c r="AJ851" s="108"/>
      <c r="AK851" s="108"/>
      <c r="AL851" s="108"/>
      <c r="AM851" s="108"/>
    </row>
    <row r="852" spans="1:39" x14ac:dyDescent="0.4">
      <c r="A852" s="107" t="s">
        <v>497</v>
      </c>
      <c r="B852" s="107" t="s">
        <v>3558</v>
      </c>
      <c r="C852" s="108" t="s">
        <v>2709</v>
      </c>
      <c r="D852" s="107" t="s">
        <v>2868</v>
      </c>
      <c r="E852" s="107" t="s">
        <v>2869</v>
      </c>
      <c r="F852" s="108"/>
      <c r="G852" s="108"/>
      <c r="H852" s="108"/>
      <c r="I852" s="108"/>
      <c r="J852" s="108"/>
      <c r="K852" s="108"/>
      <c r="L852" s="108"/>
      <c r="M852" s="108"/>
      <c r="N852" s="108"/>
      <c r="O852" s="108"/>
      <c r="P852" s="108"/>
      <c r="Q852" s="108"/>
      <c r="R852" s="108"/>
      <c r="S852" s="108"/>
      <c r="T852" s="108"/>
      <c r="U852" s="108"/>
      <c r="V852" s="108"/>
      <c r="W852" s="108"/>
      <c r="X852" s="108"/>
      <c r="Y852" s="108"/>
      <c r="Z852" s="108"/>
      <c r="AA852" s="108"/>
      <c r="AB852" s="108"/>
      <c r="AC852" s="108"/>
      <c r="AD852" s="108"/>
      <c r="AE852" s="108"/>
      <c r="AF852" s="108"/>
      <c r="AG852" s="108"/>
      <c r="AH852" s="108"/>
      <c r="AI852" s="108"/>
      <c r="AJ852" s="108"/>
      <c r="AK852" s="108"/>
      <c r="AL852" s="108"/>
      <c r="AM852" s="108" t="s">
        <v>1931</v>
      </c>
    </row>
    <row r="853" spans="1:39" x14ac:dyDescent="0.4">
      <c r="A853" s="107" t="s">
        <v>497</v>
      </c>
      <c r="B853" s="107" t="s">
        <v>3558</v>
      </c>
      <c r="C853" s="108" t="s">
        <v>2709</v>
      </c>
      <c r="D853" s="107" t="s">
        <v>2870</v>
      </c>
      <c r="E853" s="107" t="s">
        <v>2871</v>
      </c>
      <c r="F853" s="108"/>
      <c r="G853" s="108"/>
      <c r="H853" s="108"/>
      <c r="I853" s="108"/>
      <c r="J853" s="108"/>
      <c r="K853" s="108"/>
      <c r="L853" s="108"/>
      <c r="M853" s="108"/>
      <c r="N853" s="108"/>
      <c r="O853" s="108"/>
      <c r="P853" s="108"/>
      <c r="Q853" s="108" t="s">
        <v>1931</v>
      </c>
      <c r="R853" s="108"/>
      <c r="S853" s="108"/>
      <c r="T853" s="108"/>
      <c r="U853" s="108"/>
      <c r="V853" s="108"/>
      <c r="W853" s="108"/>
      <c r="X853" s="108"/>
      <c r="Y853" s="108"/>
      <c r="Z853" s="108"/>
      <c r="AA853" s="108"/>
      <c r="AB853" s="108"/>
      <c r="AC853" s="108"/>
      <c r="AD853" s="108"/>
      <c r="AE853" s="108"/>
      <c r="AF853" s="108"/>
      <c r="AG853" s="108"/>
      <c r="AH853" s="108"/>
      <c r="AI853" s="108"/>
      <c r="AJ853" s="108"/>
      <c r="AK853" s="108"/>
      <c r="AL853" s="108"/>
      <c r="AM853" s="108"/>
    </row>
    <row r="854" spans="1:39" x14ac:dyDescent="0.4">
      <c r="A854" s="107" t="s">
        <v>497</v>
      </c>
      <c r="B854" s="107" t="s">
        <v>3558</v>
      </c>
      <c r="C854" s="108" t="s">
        <v>2709</v>
      </c>
      <c r="D854" s="107" t="s">
        <v>2872</v>
      </c>
      <c r="E854" s="107" t="s">
        <v>2873</v>
      </c>
      <c r="F854" s="108"/>
      <c r="G854" s="108"/>
      <c r="H854" s="108"/>
      <c r="I854" s="108"/>
      <c r="J854" s="108"/>
      <c r="K854" s="108"/>
      <c r="L854" s="108"/>
      <c r="M854" s="108"/>
      <c r="N854" s="108"/>
      <c r="O854" s="108"/>
      <c r="P854" s="108"/>
      <c r="Q854" s="108" t="s">
        <v>1931</v>
      </c>
      <c r="R854" s="108"/>
      <c r="S854" s="108"/>
      <c r="T854" s="108"/>
      <c r="U854" s="108"/>
      <c r="V854" s="108"/>
      <c r="W854" s="108"/>
      <c r="X854" s="108"/>
      <c r="Y854" s="108"/>
      <c r="Z854" s="108"/>
      <c r="AA854" s="108"/>
      <c r="AB854" s="108"/>
      <c r="AC854" s="108"/>
      <c r="AD854" s="108"/>
      <c r="AE854" s="108"/>
      <c r="AF854" s="108"/>
      <c r="AG854" s="108"/>
      <c r="AH854" s="108"/>
      <c r="AI854" s="108"/>
      <c r="AJ854" s="108"/>
      <c r="AK854" s="108"/>
      <c r="AL854" s="108"/>
      <c r="AM854" s="108"/>
    </row>
    <row r="855" spans="1:39" x14ac:dyDescent="0.4">
      <c r="A855" s="107" t="s">
        <v>497</v>
      </c>
      <c r="B855" s="107" t="s">
        <v>3558</v>
      </c>
      <c r="C855" s="108" t="s">
        <v>2709</v>
      </c>
      <c r="D855" s="107" t="s">
        <v>2710</v>
      </c>
      <c r="E855" s="107" t="s">
        <v>2711</v>
      </c>
      <c r="F855" s="108"/>
      <c r="G855" s="108"/>
      <c r="H855" s="108"/>
      <c r="I855" s="108"/>
      <c r="J855" s="108"/>
      <c r="K855" s="108"/>
      <c r="L855" s="108"/>
      <c r="M855" s="108"/>
      <c r="N855" s="108"/>
      <c r="O855" s="108"/>
      <c r="P855" s="108"/>
      <c r="Q855" s="108" t="s">
        <v>1931</v>
      </c>
      <c r="R855" s="108"/>
      <c r="S855" s="108"/>
      <c r="T855" s="108"/>
      <c r="U855" s="108"/>
      <c r="V855" s="108"/>
      <c r="W855" s="108"/>
      <c r="X855" s="108"/>
      <c r="Y855" s="108"/>
      <c r="Z855" s="108"/>
      <c r="AA855" s="108"/>
      <c r="AB855" s="108"/>
      <c r="AC855" s="108"/>
      <c r="AD855" s="108"/>
      <c r="AE855" s="108"/>
      <c r="AF855" s="108"/>
      <c r="AG855" s="108"/>
      <c r="AH855" s="108"/>
      <c r="AI855" s="108"/>
      <c r="AJ855" s="108"/>
      <c r="AK855" s="108"/>
      <c r="AL855" s="108"/>
      <c r="AM855" s="108"/>
    </row>
    <row r="856" spans="1:39" x14ac:dyDescent="0.4">
      <c r="A856" s="107" t="s">
        <v>497</v>
      </c>
      <c r="B856" s="107" t="s">
        <v>3558</v>
      </c>
      <c r="C856" s="108" t="s">
        <v>2709</v>
      </c>
      <c r="D856" s="107" t="s">
        <v>2874</v>
      </c>
      <c r="E856" s="107" t="s">
        <v>2875</v>
      </c>
      <c r="F856" s="108"/>
      <c r="G856" s="108"/>
      <c r="H856" s="108"/>
      <c r="I856" s="108"/>
      <c r="J856" s="108"/>
      <c r="K856" s="108"/>
      <c r="L856" s="108"/>
      <c r="M856" s="108"/>
      <c r="N856" s="108"/>
      <c r="O856" s="108"/>
      <c r="P856" s="108"/>
      <c r="Q856" s="108" t="s">
        <v>1931</v>
      </c>
      <c r="R856" s="108"/>
      <c r="S856" s="108"/>
      <c r="T856" s="108"/>
      <c r="U856" s="108"/>
      <c r="V856" s="108"/>
      <c r="W856" s="108"/>
      <c r="X856" s="108"/>
      <c r="Y856" s="108"/>
      <c r="Z856" s="108"/>
      <c r="AA856" s="108"/>
      <c r="AB856" s="108"/>
      <c r="AC856" s="108"/>
      <c r="AD856" s="108"/>
      <c r="AE856" s="108"/>
      <c r="AF856" s="108"/>
      <c r="AG856" s="108"/>
      <c r="AH856" s="108"/>
      <c r="AI856" s="108"/>
      <c r="AJ856" s="108"/>
      <c r="AK856" s="108"/>
      <c r="AL856" s="108"/>
      <c r="AM856" s="108"/>
    </row>
    <row r="857" spans="1:39" x14ac:dyDescent="0.4">
      <c r="A857" s="107" t="s">
        <v>497</v>
      </c>
      <c r="B857" s="107" t="s">
        <v>24</v>
      </c>
      <c r="C857" s="108" t="s">
        <v>2709</v>
      </c>
      <c r="D857" s="107" t="s">
        <v>2862</v>
      </c>
      <c r="E857" s="107" t="s">
        <v>2863</v>
      </c>
      <c r="F857" s="108"/>
      <c r="G857" s="108"/>
      <c r="H857" s="108"/>
      <c r="I857" s="108"/>
      <c r="J857" s="108"/>
      <c r="K857" s="108"/>
      <c r="L857" s="108"/>
      <c r="M857" s="108"/>
      <c r="N857" s="108"/>
      <c r="O857" s="108"/>
      <c r="P857" s="108"/>
      <c r="Q857" s="108" t="s">
        <v>1931</v>
      </c>
      <c r="R857" s="108"/>
      <c r="S857" s="108"/>
      <c r="T857" s="108"/>
      <c r="U857" s="108"/>
      <c r="V857" s="108"/>
      <c r="W857" s="108"/>
      <c r="X857" s="108"/>
      <c r="Y857" s="108"/>
      <c r="Z857" s="108"/>
      <c r="AA857" s="108"/>
      <c r="AB857" s="108"/>
      <c r="AC857" s="108"/>
      <c r="AD857" s="108"/>
      <c r="AE857" s="108"/>
      <c r="AF857" s="108"/>
      <c r="AG857" s="108"/>
      <c r="AH857" s="108"/>
      <c r="AI857" s="108"/>
      <c r="AJ857" s="108"/>
      <c r="AK857" s="108"/>
      <c r="AL857" s="108"/>
      <c r="AM857" s="108"/>
    </row>
    <row r="858" spans="1:39" x14ac:dyDescent="0.4">
      <c r="A858" s="107" t="s">
        <v>497</v>
      </c>
      <c r="B858" s="107" t="s">
        <v>24</v>
      </c>
      <c r="C858" s="108" t="s">
        <v>2709</v>
      </c>
      <c r="D858" s="107" t="s">
        <v>2864</v>
      </c>
      <c r="E858" s="107" t="s">
        <v>2865</v>
      </c>
      <c r="F858" s="108"/>
      <c r="G858" s="108"/>
      <c r="H858" s="108"/>
      <c r="I858" s="108"/>
      <c r="J858" s="108"/>
      <c r="K858" s="108"/>
      <c r="L858" s="108"/>
      <c r="M858" s="108"/>
      <c r="N858" s="108"/>
      <c r="O858" s="108"/>
      <c r="P858" s="108"/>
      <c r="Q858" s="108" t="s">
        <v>1931</v>
      </c>
      <c r="R858" s="108"/>
      <c r="S858" s="108"/>
      <c r="T858" s="108"/>
      <c r="U858" s="108"/>
      <c r="V858" s="108"/>
      <c r="W858" s="108"/>
      <c r="X858" s="108"/>
      <c r="Y858" s="108"/>
      <c r="Z858" s="108"/>
      <c r="AA858" s="108"/>
      <c r="AB858" s="108"/>
      <c r="AC858" s="108"/>
      <c r="AD858" s="108"/>
      <c r="AE858" s="108"/>
      <c r="AF858" s="108"/>
      <c r="AG858" s="108"/>
      <c r="AH858" s="108"/>
      <c r="AI858" s="108"/>
      <c r="AJ858" s="108"/>
      <c r="AK858" s="108"/>
      <c r="AL858" s="108"/>
      <c r="AM858" s="108"/>
    </row>
    <row r="859" spans="1:39" x14ac:dyDescent="0.4">
      <c r="A859" s="107" t="s">
        <v>497</v>
      </c>
      <c r="B859" s="107" t="s">
        <v>24</v>
      </c>
      <c r="C859" s="108" t="s">
        <v>2876</v>
      </c>
      <c r="D859" s="107" t="s">
        <v>1822</v>
      </c>
      <c r="E859" s="107" t="s">
        <v>1823</v>
      </c>
      <c r="F859" s="108"/>
      <c r="G859" s="108"/>
      <c r="H859" s="108"/>
      <c r="I859" s="108"/>
      <c r="J859" s="108"/>
      <c r="K859" s="108"/>
      <c r="L859" s="108"/>
      <c r="M859" s="108"/>
      <c r="N859" s="108"/>
      <c r="O859" s="108"/>
      <c r="P859" s="108"/>
      <c r="Q859" s="108"/>
      <c r="R859" s="108"/>
      <c r="S859" s="108"/>
      <c r="T859" s="108"/>
      <c r="U859" s="108"/>
      <c r="V859" s="108"/>
      <c r="W859" s="108"/>
      <c r="X859" s="108"/>
      <c r="Y859" s="108"/>
      <c r="Z859" s="108"/>
      <c r="AA859" s="108"/>
      <c r="AB859" s="108" t="s">
        <v>1931</v>
      </c>
      <c r="AC859" s="108" t="s">
        <v>1931</v>
      </c>
      <c r="AD859" s="108" t="s">
        <v>1931</v>
      </c>
      <c r="AE859" s="108" t="s">
        <v>1931</v>
      </c>
      <c r="AF859" s="108" t="s">
        <v>1931</v>
      </c>
      <c r="AG859" s="108" t="s">
        <v>1931</v>
      </c>
      <c r="AH859" s="108" t="s">
        <v>1931</v>
      </c>
      <c r="AI859" s="108" t="s">
        <v>1931</v>
      </c>
      <c r="AJ859" s="108" t="s">
        <v>1931</v>
      </c>
      <c r="AK859" s="108" t="s">
        <v>1931</v>
      </c>
      <c r="AL859" s="108" t="s">
        <v>1931</v>
      </c>
      <c r="AM859" s="108"/>
    </row>
    <row r="860" spans="1:39" x14ac:dyDescent="0.4">
      <c r="A860" s="107" t="s">
        <v>497</v>
      </c>
      <c r="B860" s="107" t="s">
        <v>24</v>
      </c>
      <c r="C860" s="108" t="s">
        <v>2876</v>
      </c>
      <c r="D860" s="107" t="s">
        <v>1503</v>
      </c>
      <c r="E860" s="107" t="s">
        <v>1504</v>
      </c>
      <c r="F860" s="108" t="s">
        <v>1931</v>
      </c>
      <c r="G860" s="108" t="s">
        <v>1931</v>
      </c>
      <c r="H860" s="108" t="s">
        <v>1931</v>
      </c>
      <c r="I860" s="108" t="s">
        <v>1931</v>
      </c>
      <c r="J860" s="108" t="s">
        <v>1931</v>
      </c>
      <c r="K860" s="108" t="s">
        <v>1931</v>
      </c>
      <c r="L860" s="108" t="s">
        <v>1931</v>
      </c>
      <c r="M860" s="108" t="s">
        <v>1931</v>
      </c>
      <c r="N860" s="108" t="s">
        <v>1931</v>
      </c>
      <c r="O860" s="108" t="s">
        <v>1931</v>
      </c>
      <c r="P860" s="108" t="s">
        <v>1931</v>
      </c>
      <c r="Q860" s="108"/>
      <c r="R860" s="108"/>
      <c r="S860" s="108"/>
      <c r="T860" s="108"/>
      <c r="U860" s="108"/>
      <c r="V860" s="108"/>
      <c r="W860" s="108"/>
      <c r="X860" s="108"/>
      <c r="Y860" s="108"/>
      <c r="Z860" s="108"/>
      <c r="AA860" s="108"/>
      <c r="AB860" s="108"/>
      <c r="AC860" s="108"/>
      <c r="AD860" s="108"/>
      <c r="AE860" s="108"/>
      <c r="AF860" s="108"/>
      <c r="AG860" s="108"/>
      <c r="AH860" s="108"/>
      <c r="AI860" s="108"/>
      <c r="AJ860" s="108"/>
      <c r="AK860" s="108"/>
      <c r="AL860" s="108"/>
      <c r="AM860" s="108"/>
    </row>
    <row r="861" spans="1:39" x14ac:dyDescent="0.4">
      <c r="A861" s="107" t="s">
        <v>497</v>
      </c>
      <c r="B861" s="107" t="s">
        <v>24</v>
      </c>
      <c r="C861" s="108" t="s">
        <v>2877</v>
      </c>
      <c r="D861" s="107" t="s">
        <v>2878</v>
      </c>
      <c r="E861" s="107" t="s">
        <v>2879</v>
      </c>
      <c r="F861" s="108"/>
      <c r="G861" s="108"/>
      <c r="H861" s="108"/>
      <c r="I861" s="108"/>
      <c r="J861" s="108"/>
      <c r="K861" s="108"/>
      <c r="L861" s="108"/>
      <c r="M861" s="108"/>
      <c r="N861" s="108"/>
      <c r="O861" s="108"/>
      <c r="P861" s="108"/>
      <c r="Q861" s="108" t="s">
        <v>1931</v>
      </c>
      <c r="R861" s="108"/>
      <c r="S861" s="108"/>
      <c r="T861" s="108"/>
      <c r="U861" s="108"/>
      <c r="V861" s="108"/>
      <c r="W861" s="108"/>
      <c r="X861" s="108"/>
      <c r="Y861" s="108"/>
      <c r="Z861" s="108"/>
      <c r="AA861" s="108"/>
      <c r="AB861" s="108"/>
      <c r="AC861" s="108"/>
      <c r="AD861" s="108"/>
      <c r="AE861" s="108"/>
      <c r="AF861" s="108"/>
      <c r="AG861" s="108"/>
      <c r="AH861" s="108"/>
      <c r="AI861" s="108"/>
      <c r="AJ861" s="108"/>
      <c r="AK861" s="108"/>
      <c r="AL861" s="108"/>
      <c r="AM861" s="108"/>
    </row>
    <row r="862" spans="1:39" x14ac:dyDescent="0.4">
      <c r="A862" s="107" t="s">
        <v>497</v>
      </c>
      <c r="B862" s="107" t="s">
        <v>24</v>
      </c>
      <c r="C862" s="108" t="s">
        <v>2877</v>
      </c>
      <c r="D862" s="107" t="s">
        <v>2880</v>
      </c>
      <c r="E862" s="107" t="s">
        <v>2881</v>
      </c>
      <c r="F862" s="108"/>
      <c r="G862" s="108"/>
      <c r="H862" s="108"/>
      <c r="I862" s="108"/>
      <c r="J862" s="108"/>
      <c r="K862" s="108"/>
      <c r="L862" s="108"/>
      <c r="M862" s="108"/>
      <c r="N862" s="108"/>
      <c r="O862" s="108"/>
      <c r="P862" s="108"/>
      <c r="Q862" s="108" t="s">
        <v>1931</v>
      </c>
      <c r="R862" s="108"/>
      <c r="S862" s="108"/>
      <c r="T862" s="108"/>
      <c r="U862" s="108"/>
      <c r="V862" s="108"/>
      <c r="W862" s="108"/>
      <c r="X862" s="108"/>
      <c r="Y862" s="108"/>
      <c r="Z862" s="108"/>
      <c r="AA862" s="108"/>
      <c r="AB862" s="108"/>
      <c r="AC862" s="108"/>
      <c r="AD862" s="108"/>
      <c r="AE862" s="108"/>
      <c r="AF862" s="108"/>
      <c r="AG862" s="108"/>
      <c r="AH862" s="108"/>
      <c r="AI862" s="108"/>
      <c r="AJ862" s="108"/>
      <c r="AK862" s="108"/>
      <c r="AL862" s="108"/>
      <c r="AM862" s="108"/>
    </row>
    <row r="863" spans="1:39" x14ac:dyDescent="0.4">
      <c r="A863" s="107" t="s">
        <v>497</v>
      </c>
      <c r="B863" s="107" t="s">
        <v>32</v>
      </c>
      <c r="C863" s="108" t="s">
        <v>2882</v>
      </c>
      <c r="D863" s="107" t="s">
        <v>1519</v>
      </c>
      <c r="E863" s="107" t="s">
        <v>1520</v>
      </c>
      <c r="F863" s="108" t="s">
        <v>1931</v>
      </c>
      <c r="G863" s="108" t="s">
        <v>1931</v>
      </c>
      <c r="H863" s="108" t="s">
        <v>1931</v>
      </c>
      <c r="I863" s="108" t="s">
        <v>1931</v>
      </c>
      <c r="J863" s="108" t="s">
        <v>1931</v>
      </c>
      <c r="K863" s="108" t="s">
        <v>1931</v>
      </c>
      <c r="L863" s="108" t="s">
        <v>1931</v>
      </c>
      <c r="M863" s="108" t="s">
        <v>1931</v>
      </c>
      <c r="N863" s="108" t="s">
        <v>1931</v>
      </c>
      <c r="O863" s="108" t="s">
        <v>1931</v>
      </c>
      <c r="P863" s="108" t="s">
        <v>1931</v>
      </c>
      <c r="Q863" s="108" t="s">
        <v>1931</v>
      </c>
      <c r="R863" s="108"/>
      <c r="S863" s="108"/>
      <c r="T863" s="108"/>
      <c r="U863" s="108"/>
      <c r="V863" s="108"/>
      <c r="W863" s="108"/>
      <c r="X863" s="108"/>
      <c r="Y863" s="108"/>
      <c r="Z863" s="108"/>
      <c r="AA863" s="108"/>
      <c r="AB863" s="108"/>
      <c r="AC863" s="108"/>
      <c r="AD863" s="108"/>
      <c r="AE863" s="108"/>
      <c r="AF863" s="108"/>
      <c r="AG863" s="108"/>
      <c r="AH863" s="108"/>
      <c r="AI863" s="108"/>
      <c r="AJ863" s="108"/>
      <c r="AK863" s="108"/>
      <c r="AL863" s="108"/>
      <c r="AM863" s="108"/>
    </row>
    <row r="864" spans="1:39" x14ac:dyDescent="0.4">
      <c r="A864" s="107" t="s">
        <v>497</v>
      </c>
      <c r="B864" s="107" t="s">
        <v>1842</v>
      </c>
      <c r="C864" s="108" t="s">
        <v>2882</v>
      </c>
      <c r="D864" s="107" t="s">
        <v>1508</v>
      </c>
      <c r="E864" s="107" t="s">
        <v>1509</v>
      </c>
      <c r="F864" s="108"/>
      <c r="G864" s="108"/>
      <c r="H864" s="108" t="s">
        <v>1931</v>
      </c>
      <c r="I864" s="108" t="s">
        <v>1931</v>
      </c>
      <c r="J864" s="108" t="s">
        <v>1931</v>
      </c>
      <c r="K864" s="108" t="s">
        <v>1931</v>
      </c>
      <c r="L864" s="108" t="s">
        <v>1931</v>
      </c>
      <c r="M864" s="108" t="s">
        <v>1931</v>
      </c>
      <c r="N864" s="108" t="s">
        <v>1931</v>
      </c>
      <c r="O864" s="108" t="s">
        <v>1931</v>
      </c>
      <c r="P864" s="108" t="s">
        <v>1931</v>
      </c>
      <c r="Q864" s="108" t="s">
        <v>1931</v>
      </c>
      <c r="R864" s="108"/>
      <c r="S864" s="108"/>
      <c r="T864" s="108"/>
      <c r="U864" s="108"/>
      <c r="V864" s="108"/>
      <c r="W864" s="108"/>
      <c r="X864" s="108"/>
      <c r="Y864" s="108"/>
      <c r="Z864" s="108"/>
      <c r="AA864" s="108"/>
      <c r="AB864" s="108"/>
      <c r="AC864" s="108"/>
      <c r="AD864" s="108"/>
      <c r="AE864" s="108"/>
      <c r="AF864" s="108"/>
      <c r="AG864" s="108"/>
      <c r="AH864" s="108"/>
      <c r="AI864" s="108"/>
      <c r="AJ864" s="108"/>
      <c r="AK864" s="108"/>
      <c r="AL864" s="108"/>
      <c r="AM864" s="108"/>
    </row>
    <row r="865" spans="1:39" x14ac:dyDescent="0.4">
      <c r="A865" s="107" t="s">
        <v>497</v>
      </c>
      <c r="B865" s="107" t="s">
        <v>1842</v>
      </c>
      <c r="C865" s="108" t="s">
        <v>2882</v>
      </c>
      <c r="D865" s="107" t="s">
        <v>1513</v>
      </c>
      <c r="E865" s="107" t="s">
        <v>1514</v>
      </c>
      <c r="F865" s="108"/>
      <c r="G865" s="108"/>
      <c r="H865" s="108" t="s">
        <v>1931</v>
      </c>
      <c r="I865" s="108" t="s">
        <v>1931</v>
      </c>
      <c r="J865" s="108" t="s">
        <v>1931</v>
      </c>
      <c r="K865" s="108" t="s">
        <v>1931</v>
      </c>
      <c r="L865" s="108" t="s">
        <v>1931</v>
      </c>
      <c r="M865" s="108" t="s">
        <v>1931</v>
      </c>
      <c r="N865" s="108" t="s">
        <v>1931</v>
      </c>
      <c r="O865" s="108" t="s">
        <v>1931</v>
      </c>
      <c r="P865" s="108"/>
      <c r="Q865" s="108"/>
      <c r="R865" s="108"/>
      <c r="S865" s="108"/>
      <c r="T865" s="108"/>
      <c r="U865" s="108"/>
      <c r="V865" s="108"/>
      <c r="W865" s="108"/>
      <c r="X865" s="108"/>
      <c r="Y865" s="108"/>
      <c r="Z865" s="108"/>
      <c r="AA865" s="108"/>
      <c r="AB865" s="108"/>
      <c r="AC865" s="108"/>
      <c r="AD865" s="108"/>
      <c r="AE865" s="108"/>
      <c r="AF865" s="108"/>
      <c r="AG865" s="108"/>
      <c r="AH865" s="108"/>
      <c r="AI865" s="108"/>
      <c r="AJ865" s="108"/>
      <c r="AK865" s="108"/>
      <c r="AL865" s="108"/>
      <c r="AM865" s="108"/>
    </row>
    <row r="866" spans="1:39" x14ac:dyDescent="0.4">
      <c r="A866" s="107" t="s">
        <v>497</v>
      </c>
      <c r="B866" s="107" t="s">
        <v>54</v>
      </c>
      <c r="C866" s="108" t="s">
        <v>2882</v>
      </c>
      <c r="D866" s="107" t="s">
        <v>1526</v>
      </c>
      <c r="E866" s="107" t="s">
        <v>1527</v>
      </c>
      <c r="F866" s="108"/>
      <c r="G866" s="108"/>
      <c r="H866" s="108" t="s">
        <v>1931</v>
      </c>
      <c r="I866" s="108" t="s">
        <v>1931</v>
      </c>
      <c r="J866" s="108" t="s">
        <v>1931</v>
      </c>
      <c r="K866" s="108" t="s">
        <v>1931</v>
      </c>
      <c r="L866" s="108" t="s">
        <v>1931</v>
      </c>
      <c r="M866" s="108" t="s">
        <v>1931</v>
      </c>
      <c r="N866" s="108" t="s">
        <v>1931</v>
      </c>
      <c r="O866" s="108" t="s">
        <v>1931</v>
      </c>
      <c r="P866" s="108" t="s">
        <v>1931</v>
      </c>
      <c r="Q866" s="108"/>
      <c r="R866" s="108"/>
      <c r="S866" s="108"/>
      <c r="T866" s="108"/>
      <c r="U866" s="108"/>
      <c r="V866" s="108"/>
      <c r="W866" s="108"/>
      <c r="X866" s="108"/>
      <c r="Y866" s="108"/>
      <c r="Z866" s="108"/>
      <c r="AA866" s="108"/>
      <c r="AB866" s="108"/>
      <c r="AC866" s="108"/>
      <c r="AD866" s="108"/>
      <c r="AE866" s="108"/>
      <c r="AF866" s="108"/>
      <c r="AG866" s="108"/>
      <c r="AH866" s="108"/>
      <c r="AI866" s="108"/>
      <c r="AJ866" s="108"/>
      <c r="AK866" s="108"/>
      <c r="AL866" s="108"/>
      <c r="AM866" s="108"/>
    </row>
    <row r="867" spans="1:39" x14ac:dyDescent="0.4">
      <c r="A867" s="107" t="s">
        <v>497</v>
      </c>
      <c r="B867" s="107" t="s">
        <v>54</v>
      </c>
      <c r="C867" s="108" t="s">
        <v>2882</v>
      </c>
      <c r="D867" s="107" t="s">
        <v>2884</v>
      </c>
      <c r="E867" s="107" t="s">
        <v>1524</v>
      </c>
      <c r="F867" s="108"/>
      <c r="G867" s="108"/>
      <c r="H867" s="108" t="s">
        <v>1931</v>
      </c>
      <c r="I867" s="108" t="s">
        <v>1931</v>
      </c>
      <c r="J867" s="108" t="s">
        <v>1931</v>
      </c>
      <c r="K867" s="108" t="s">
        <v>1931</v>
      </c>
      <c r="L867" s="108" t="s">
        <v>1931</v>
      </c>
      <c r="M867" s="108" t="s">
        <v>1931</v>
      </c>
      <c r="N867" s="108" t="s">
        <v>1931</v>
      </c>
      <c r="O867" s="108" t="s">
        <v>1931</v>
      </c>
      <c r="P867" s="108" t="s">
        <v>1931</v>
      </c>
      <c r="Q867" s="108" t="s">
        <v>1931</v>
      </c>
      <c r="R867" s="108"/>
      <c r="S867" s="108"/>
      <c r="T867" s="108"/>
      <c r="U867" s="108"/>
      <c r="V867" s="108"/>
      <c r="W867" s="108"/>
      <c r="X867" s="108"/>
      <c r="Y867" s="108"/>
      <c r="Z867" s="108"/>
      <c r="AA867" s="108"/>
      <c r="AB867" s="108"/>
      <c r="AC867" s="108"/>
      <c r="AD867" s="108"/>
      <c r="AE867" s="108"/>
      <c r="AF867" s="108"/>
      <c r="AG867" s="108"/>
      <c r="AH867" s="108"/>
      <c r="AI867" s="108"/>
      <c r="AJ867" s="108"/>
      <c r="AK867" s="108"/>
      <c r="AL867" s="108"/>
      <c r="AM867" s="108"/>
    </row>
    <row r="868" spans="1:39" x14ac:dyDescent="0.4">
      <c r="A868" s="107" t="s">
        <v>497</v>
      </c>
      <c r="B868" s="107" t="s">
        <v>54</v>
      </c>
      <c r="C868" s="108" t="s">
        <v>2882</v>
      </c>
      <c r="D868" s="107" t="s">
        <v>2885</v>
      </c>
      <c r="E868" s="107" t="s">
        <v>1525</v>
      </c>
      <c r="F868" s="108"/>
      <c r="G868" s="108"/>
      <c r="H868" s="108" t="s">
        <v>1931</v>
      </c>
      <c r="I868" s="108" t="s">
        <v>1931</v>
      </c>
      <c r="J868" s="108" t="s">
        <v>1931</v>
      </c>
      <c r="K868" s="108" t="s">
        <v>1931</v>
      </c>
      <c r="L868" s="108" t="s">
        <v>1931</v>
      </c>
      <c r="M868" s="108" t="s">
        <v>1931</v>
      </c>
      <c r="N868" s="108" t="s">
        <v>1931</v>
      </c>
      <c r="O868" s="108" t="s">
        <v>1931</v>
      </c>
      <c r="P868" s="108" t="s">
        <v>1931</v>
      </c>
      <c r="Q868" s="108" t="s">
        <v>1931</v>
      </c>
      <c r="R868" s="108"/>
      <c r="S868" s="108"/>
      <c r="T868" s="108"/>
      <c r="U868" s="108"/>
      <c r="V868" s="108"/>
      <c r="W868" s="108"/>
      <c r="X868" s="108"/>
      <c r="Y868" s="108"/>
      <c r="Z868" s="108"/>
      <c r="AA868" s="108"/>
      <c r="AB868" s="108"/>
      <c r="AC868" s="108"/>
      <c r="AD868" s="108"/>
      <c r="AE868" s="108"/>
      <c r="AF868" s="108"/>
      <c r="AG868" s="108"/>
      <c r="AH868" s="108"/>
      <c r="AI868" s="108"/>
      <c r="AJ868" s="108"/>
      <c r="AK868" s="108"/>
      <c r="AL868" s="108"/>
      <c r="AM868" s="108"/>
    </row>
    <row r="869" spans="1:39" x14ac:dyDescent="0.4">
      <c r="A869" s="107" t="s">
        <v>497</v>
      </c>
      <c r="B869" s="107" t="s">
        <v>1842</v>
      </c>
      <c r="C869" s="108" t="s">
        <v>2882</v>
      </c>
      <c r="D869" s="107" t="s">
        <v>1528</v>
      </c>
      <c r="E869" s="107" t="s">
        <v>1529</v>
      </c>
      <c r="F869" s="108" t="s">
        <v>1931</v>
      </c>
      <c r="G869" s="108" t="s">
        <v>1931</v>
      </c>
      <c r="H869" s="108" t="s">
        <v>1931</v>
      </c>
      <c r="I869" s="108" t="s">
        <v>1931</v>
      </c>
      <c r="J869" s="108" t="s">
        <v>1931</v>
      </c>
      <c r="K869" s="108" t="s">
        <v>1931</v>
      </c>
      <c r="L869" s="108" t="s">
        <v>1931</v>
      </c>
      <c r="M869" s="108" t="s">
        <v>1931</v>
      </c>
      <c r="N869" s="108" t="s">
        <v>1931</v>
      </c>
      <c r="O869" s="108" t="s">
        <v>1931</v>
      </c>
      <c r="P869" s="108" t="s">
        <v>1931</v>
      </c>
      <c r="Q869" s="108" t="s">
        <v>1931</v>
      </c>
      <c r="R869" s="108"/>
      <c r="S869" s="108"/>
      <c r="T869" s="108"/>
      <c r="U869" s="108"/>
      <c r="V869" s="108"/>
      <c r="W869" s="108"/>
      <c r="X869" s="108"/>
      <c r="Y869" s="108"/>
      <c r="Z869" s="108"/>
      <c r="AA869" s="108"/>
      <c r="AB869" s="108"/>
      <c r="AC869" s="108"/>
      <c r="AD869" s="108"/>
      <c r="AE869" s="108"/>
      <c r="AF869" s="108"/>
      <c r="AG869" s="108"/>
      <c r="AH869" s="108"/>
      <c r="AI869" s="108"/>
      <c r="AJ869" s="108"/>
      <c r="AK869" s="108"/>
      <c r="AL869" s="108"/>
      <c r="AM869" s="108"/>
    </row>
    <row r="870" spans="1:39" x14ac:dyDescent="0.4">
      <c r="A870" s="107" t="s">
        <v>497</v>
      </c>
      <c r="B870" s="107" t="s">
        <v>1842</v>
      </c>
      <c r="C870" s="108" t="s">
        <v>2882</v>
      </c>
      <c r="D870" s="107" t="s">
        <v>1530</v>
      </c>
      <c r="E870" s="107" t="s">
        <v>1531</v>
      </c>
      <c r="F870" s="108" t="s">
        <v>1931</v>
      </c>
      <c r="G870" s="108" t="s">
        <v>1931</v>
      </c>
      <c r="H870" s="108" t="s">
        <v>1931</v>
      </c>
      <c r="I870" s="108" t="s">
        <v>1931</v>
      </c>
      <c r="J870" s="108" t="s">
        <v>1931</v>
      </c>
      <c r="K870" s="108" t="s">
        <v>1931</v>
      </c>
      <c r="L870" s="108" t="s">
        <v>1931</v>
      </c>
      <c r="M870" s="108" t="s">
        <v>1931</v>
      </c>
      <c r="N870" s="108" t="s">
        <v>1931</v>
      </c>
      <c r="O870" s="108" t="s">
        <v>1931</v>
      </c>
      <c r="P870" s="108" t="s">
        <v>1931</v>
      </c>
      <c r="Q870" s="108" t="s">
        <v>1931</v>
      </c>
      <c r="R870" s="108"/>
      <c r="S870" s="108"/>
      <c r="T870" s="108"/>
      <c r="U870" s="108"/>
      <c r="V870" s="108"/>
      <c r="W870" s="108"/>
      <c r="X870" s="108"/>
      <c r="Y870" s="108"/>
      <c r="Z870" s="108"/>
      <c r="AA870" s="108"/>
      <c r="AB870" s="108"/>
      <c r="AC870" s="108"/>
      <c r="AD870" s="108"/>
      <c r="AE870" s="108"/>
      <c r="AF870" s="108"/>
      <c r="AG870" s="108"/>
      <c r="AH870" s="108"/>
      <c r="AI870" s="108"/>
      <c r="AJ870" s="108"/>
      <c r="AK870" s="108"/>
      <c r="AL870" s="108"/>
      <c r="AM870" s="108"/>
    </row>
    <row r="871" spans="1:39" x14ac:dyDescent="0.4">
      <c r="A871" s="107" t="s">
        <v>497</v>
      </c>
      <c r="B871" s="107" t="s">
        <v>32</v>
      </c>
      <c r="C871" s="108" t="s">
        <v>2882</v>
      </c>
      <c r="D871" s="107" t="s">
        <v>1899</v>
      </c>
      <c r="E871" s="107" t="s">
        <v>2886</v>
      </c>
      <c r="F871" s="108"/>
      <c r="G871" s="108"/>
      <c r="H871" s="108" t="s">
        <v>1931</v>
      </c>
      <c r="I871" s="108" t="s">
        <v>1931</v>
      </c>
      <c r="J871" s="108" t="s">
        <v>1931</v>
      </c>
      <c r="K871" s="108" t="s">
        <v>1931</v>
      </c>
      <c r="L871" s="108" t="s">
        <v>1931</v>
      </c>
      <c r="M871" s="108" t="s">
        <v>1931</v>
      </c>
      <c r="N871" s="108" t="s">
        <v>1931</v>
      </c>
      <c r="O871" s="108" t="s">
        <v>1931</v>
      </c>
      <c r="P871" s="108" t="s">
        <v>1931</v>
      </c>
      <c r="Q871" s="108" t="s">
        <v>1931</v>
      </c>
      <c r="R871" s="108"/>
      <c r="S871" s="108"/>
      <c r="T871" s="108"/>
      <c r="U871" s="108"/>
      <c r="V871" s="108"/>
      <c r="W871" s="108"/>
      <c r="X871" s="108"/>
      <c r="Y871" s="108"/>
      <c r="Z871" s="108"/>
      <c r="AA871" s="108"/>
      <c r="AB871" s="108"/>
      <c r="AC871" s="108"/>
      <c r="AD871" s="108"/>
      <c r="AE871" s="108"/>
      <c r="AF871" s="108"/>
      <c r="AG871" s="108"/>
      <c r="AH871" s="108"/>
      <c r="AI871" s="108"/>
      <c r="AJ871" s="108"/>
      <c r="AK871" s="108"/>
      <c r="AL871" s="108"/>
      <c r="AM871" s="108"/>
    </row>
    <row r="872" spans="1:39" x14ac:dyDescent="0.4">
      <c r="A872" s="107" t="s">
        <v>497</v>
      </c>
      <c r="B872" s="107" t="s">
        <v>1842</v>
      </c>
      <c r="C872" s="108" t="s">
        <v>2882</v>
      </c>
      <c r="D872" s="107" t="s">
        <v>2887</v>
      </c>
      <c r="E872" s="107" t="s">
        <v>2888</v>
      </c>
      <c r="F872" s="108" t="s">
        <v>1931</v>
      </c>
      <c r="G872" s="108" t="s">
        <v>1931</v>
      </c>
      <c r="H872" s="108" t="s">
        <v>1931</v>
      </c>
      <c r="I872" s="108" t="s">
        <v>1931</v>
      </c>
      <c r="J872" s="108" t="s">
        <v>1931</v>
      </c>
      <c r="K872" s="108" t="s">
        <v>1931</v>
      </c>
      <c r="L872" s="108" t="s">
        <v>1931</v>
      </c>
      <c r="M872" s="108"/>
      <c r="N872" s="108"/>
      <c r="O872" s="108"/>
      <c r="P872" s="108"/>
      <c r="Q872" s="108"/>
      <c r="R872" s="108"/>
      <c r="S872" s="108"/>
      <c r="T872" s="108"/>
      <c r="U872" s="108"/>
      <c r="V872" s="108"/>
      <c r="W872" s="108"/>
      <c r="X872" s="108"/>
      <c r="Y872" s="108"/>
      <c r="Z872" s="108"/>
      <c r="AA872" s="108"/>
      <c r="AB872" s="108"/>
      <c r="AC872" s="108"/>
      <c r="AD872" s="108"/>
      <c r="AE872" s="108"/>
      <c r="AF872" s="108"/>
      <c r="AG872" s="108"/>
      <c r="AH872" s="108"/>
      <c r="AI872" s="108"/>
      <c r="AJ872" s="108"/>
      <c r="AK872" s="108"/>
      <c r="AL872" s="108"/>
      <c r="AM872" s="108"/>
    </row>
    <row r="873" spans="1:39" x14ac:dyDescent="0.4">
      <c r="A873" s="107" t="s">
        <v>497</v>
      </c>
      <c r="B873" s="107" t="s">
        <v>1842</v>
      </c>
      <c r="C873" s="108" t="s">
        <v>2882</v>
      </c>
      <c r="D873" s="107" t="s">
        <v>1532</v>
      </c>
      <c r="E873" s="107" t="s">
        <v>2889</v>
      </c>
      <c r="F873" s="108" t="s">
        <v>1931</v>
      </c>
      <c r="G873" s="108" t="s">
        <v>1931</v>
      </c>
      <c r="H873" s="108" t="s">
        <v>1931</v>
      </c>
      <c r="I873" s="108" t="s">
        <v>1931</v>
      </c>
      <c r="J873" s="108" t="s">
        <v>1931</v>
      </c>
      <c r="K873" s="108" t="s">
        <v>1931</v>
      </c>
      <c r="L873" s="108" t="s">
        <v>1931</v>
      </c>
      <c r="M873" s="108" t="s">
        <v>1931</v>
      </c>
      <c r="N873" s="108" t="s">
        <v>1931</v>
      </c>
      <c r="O873" s="108" t="s">
        <v>1931</v>
      </c>
      <c r="P873" s="108" t="s">
        <v>1931</v>
      </c>
      <c r="Q873" s="108" t="s">
        <v>1931</v>
      </c>
      <c r="R873" s="108"/>
      <c r="S873" s="108"/>
      <c r="T873" s="108"/>
      <c r="U873" s="108"/>
      <c r="V873" s="108"/>
      <c r="W873" s="108"/>
      <c r="X873" s="108"/>
      <c r="Y873" s="108"/>
      <c r="Z873" s="108"/>
      <c r="AA873" s="108"/>
      <c r="AB873" s="108"/>
      <c r="AC873" s="108"/>
      <c r="AD873" s="108"/>
      <c r="AE873" s="108"/>
      <c r="AF873" s="108"/>
      <c r="AG873" s="108"/>
      <c r="AH873" s="108"/>
      <c r="AI873" s="108"/>
      <c r="AJ873" s="108"/>
      <c r="AK873" s="108"/>
      <c r="AL873" s="108"/>
      <c r="AM873" s="108"/>
    </row>
    <row r="874" spans="1:39" x14ac:dyDescent="0.4">
      <c r="A874" s="107" t="s">
        <v>497</v>
      </c>
      <c r="B874" s="107" t="s">
        <v>24</v>
      </c>
      <c r="C874" s="108" t="s">
        <v>2882</v>
      </c>
      <c r="D874" s="107" t="s">
        <v>1517</v>
      </c>
      <c r="E874" s="107" t="s">
        <v>1518</v>
      </c>
      <c r="F874" s="108" t="s">
        <v>1931</v>
      </c>
      <c r="G874" s="108" t="s">
        <v>1931</v>
      </c>
      <c r="H874" s="108" t="s">
        <v>1931</v>
      </c>
      <c r="I874" s="108" t="s">
        <v>1931</v>
      </c>
      <c r="J874" s="108" t="s">
        <v>1931</v>
      </c>
      <c r="K874" s="108" t="s">
        <v>1931</v>
      </c>
      <c r="L874" s="108" t="s">
        <v>1931</v>
      </c>
      <c r="M874" s="108" t="s">
        <v>1931</v>
      </c>
      <c r="N874" s="108" t="s">
        <v>1931</v>
      </c>
      <c r="O874" s="108" t="s">
        <v>1931</v>
      </c>
      <c r="P874" s="108" t="s">
        <v>1931</v>
      </c>
      <c r="Q874" s="108" t="s">
        <v>1931</v>
      </c>
      <c r="R874" s="108"/>
      <c r="S874" s="108"/>
      <c r="T874" s="108"/>
      <c r="U874" s="108"/>
      <c r="V874" s="108"/>
      <c r="W874" s="108"/>
      <c r="X874" s="108"/>
      <c r="Y874" s="108"/>
      <c r="Z874" s="108"/>
      <c r="AA874" s="108"/>
      <c r="AB874" s="108"/>
      <c r="AC874" s="108"/>
      <c r="AD874" s="108"/>
      <c r="AE874" s="108"/>
      <c r="AF874" s="108"/>
      <c r="AG874" s="108"/>
      <c r="AH874" s="108"/>
      <c r="AI874" s="108"/>
      <c r="AJ874" s="108"/>
      <c r="AK874" s="108"/>
      <c r="AL874" s="108"/>
      <c r="AM874" s="108"/>
    </row>
    <row r="875" spans="1:39" x14ac:dyDescent="0.4">
      <c r="A875" s="107" t="s">
        <v>497</v>
      </c>
      <c r="B875" s="107" t="s">
        <v>24</v>
      </c>
      <c r="C875" s="108" t="s">
        <v>2882</v>
      </c>
      <c r="D875" s="107" t="s">
        <v>1515</v>
      </c>
      <c r="E875" s="107" t="s">
        <v>1516</v>
      </c>
      <c r="F875" s="108" t="s">
        <v>1931</v>
      </c>
      <c r="G875" s="108" t="s">
        <v>1931</v>
      </c>
      <c r="H875" s="108" t="s">
        <v>1931</v>
      </c>
      <c r="I875" s="108" t="s">
        <v>1931</v>
      </c>
      <c r="J875" s="108" t="s">
        <v>1931</v>
      </c>
      <c r="K875" s="108" t="s">
        <v>1931</v>
      </c>
      <c r="L875" s="108" t="s">
        <v>1931</v>
      </c>
      <c r="M875" s="108" t="s">
        <v>1931</v>
      </c>
      <c r="N875" s="108" t="s">
        <v>1931</v>
      </c>
      <c r="O875" s="108" t="s">
        <v>1931</v>
      </c>
      <c r="P875" s="108" t="s">
        <v>1931</v>
      </c>
      <c r="Q875" s="108" t="s">
        <v>1931</v>
      </c>
      <c r="R875" s="108"/>
      <c r="S875" s="108"/>
      <c r="T875" s="108"/>
      <c r="U875" s="108"/>
      <c r="V875" s="108"/>
      <c r="W875" s="108"/>
      <c r="X875" s="108"/>
      <c r="Y875" s="108"/>
      <c r="Z875" s="108"/>
      <c r="AA875" s="108"/>
      <c r="AB875" s="108"/>
      <c r="AC875" s="108"/>
      <c r="AD875" s="108"/>
      <c r="AE875" s="108"/>
      <c r="AF875" s="108"/>
      <c r="AG875" s="108"/>
      <c r="AH875" s="108"/>
      <c r="AI875" s="108"/>
      <c r="AJ875" s="108"/>
      <c r="AK875" s="108"/>
      <c r="AL875" s="108"/>
      <c r="AM875" s="108"/>
    </row>
    <row r="876" spans="1:39" x14ac:dyDescent="0.4">
      <c r="A876" s="107" t="s">
        <v>497</v>
      </c>
      <c r="B876" s="107" t="s">
        <v>1842</v>
      </c>
      <c r="C876" s="108" t="s">
        <v>2882</v>
      </c>
      <c r="D876" s="107" t="s">
        <v>1505</v>
      </c>
      <c r="E876" s="107" t="s">
        <v>1900</v>
      </c>
      <c r="F876" s="108"/>
      <c r="G876" s="108"/>
      <c r="H876" s="108" t="s">
        <v>1931</v>
      </c>
      <c r="I876" s="108" t="s">
        <v>1931</v>
      </c>
      <c r="J876" s="108" t="s">
        <v>1931</v>
      </c>
      <c r="K876" s="108" t="s">
        <v>1931</v>
      </c>
      <c r="L876" s="108" t="s">
        <v>1931</v>
      </c>
      <c r="M876" s="108" t="s">
        <v>1931</v>
      </c>
      <c r="N876" s="108" t="s">
        <v>1931</v>
      </c>
      <c r="O876" s="108" t="s">
        <v>1931</v>
      </c>
      <c r="P876" s="108" t="s">
        <v>1931</v>
      </c>
      <c r="Q876" s="108" t="s">
        <v>1931</v>
      </c>
      <c r="R876" s="108"/>
      <c r="S876" s="108"/>
      <c r="T876" s="108"/>
      <c r="U876" s="108"/>
      <c r="V876" s="108"/>
      <c r="W876" s="108"/>
      <c r="X876" s="108"/>
      <c r="Y876" s="108"/>
      <c r="Z876" s="108"/>
      <c r="AA876" s="108"/>
      <c r="AB876" s="108"/>
      <c r="AC876" s="108"/>
      <c r="AD876" s="108"/>
      <c r="AE876" s="108"/>
      <c r="AF876" s="108"/>
      <c r="AG876" s="108"/>
      <c r="AH876" s="108"/>
      <c r="AI876" s="108"/>
      <c r="AJ876" s="108"/>
      <c r="AK876" s="108"/>
      <c r="AL876" s="108"/>
      <c r="AM876" s="108"/>
    </row>
    <row r="877" spans="1:39" x14ac:dyDescent="0.4">
      <c r="A877" s="107" t="s">
        <v>497</v>
      </c>
      <c r="B877" s="107" t="s">
        <v>1842</v>
      </c>
      <c r="C877" s="108" t="s">
        <v>2882</v>
      </c>
      <c r="D877" s="107" t="s">
        <v>1506</v>
      </c>
      <c r="E877" s="107" t="s">
        <v>1847</v>
      </c>
      <c r="F877" s="108"/>
      <c r="G877" s="108"/>
      <c r="H877" s="108" t="s">
        <v>1931</v>
      </c>
      <c r="I877" s="108" t="s">
        <v>1931</v>
      </c>
      <c r="J877" s="108" t="s">
        <v>1931</v>
      </c>
      <c r="K877" s="108" t="s">
        <v>1931</v>
      </c>
      <c r="L877" s="108" t="s">
        <v>1931</v>
      </c>
      <c r="M877" s="108" t="s">
        <v>1931</v>
      </c>
      <c r="N877" s="108" t="s">
        <v>1931</v>
      </c>
      <c r="O877" s="108" t="s">
        <v>1931</v>
      </c>
      <c r="P877" s="108" t="s">
        <v>1931</v>
      </c>
      <c r="Q877" s="108" t="s">
        <v>1931</v>
      </c>
      <c r="R877" s="108"/>
      <c r="S877" s="108"/>
      <c r="T877" s="108"/>
      <c r="U877" s="108"/>
      <c r="V877" s="108"/>
      <c r="W877" s="108"/>
      <c r="X877" s="108"/>
      <c r="Y877" s="108"/>
      <c r="Z877" s="108"/>
      <c r="AA877" s="108"/>
      <c r="AB877" s="108"/>
      <c r="AC877" s="108"/>
      <c r="AD877" s="108"/>
      <c r="AE877" s="108"/>
      <c r="AF877" s="108"/>
      <c r="AG877" s="108"/>
      <c r="AH877" s="108"/>
      <c r="AI877" s="108"/>
      <c r="AJ877" s="108"/>
      <c r="AK877" s="108"/>
      <c r="AL877" s="108"/>
      <c r="AM877" s="108"/>
    </row>
    <row r="878" spans="1:39" x14ac:dyDescent="0.4">
      <c r="A878" s="107" t="s">
        <v>497</v>
      </c>
      <c r="B878" s="107" t="s">
        <v>1842</v>
      </c>
      <c r="C878" s="108" t="s">
        <v>2882</v>
      </c>
      <c r="D878" s="107" t="s">
        <v>1507</v>
      </c>
      <c r="E878" s="107" t="s">
        <v>1848</v>
      </c>
      <c r="F878" s="108"/>
      <c r="G878" s="108"/>
      <c r="H878" s="108" t="s">
        <v>1931</v>
      </c>
      <c r="I878" s="108" t="s">
        <v>1931</v>
      </c>
      <c r="J878" s="108" t="s">
        <v>1931</v>
      </c>
      <c r="K878" s="108" t="s">
        <v>1931</v>
      </c>
      <c r="L878" s="108" t="s">
        <v>1931</v>
      </c>
      <c r="M878" s="108" t="s">
        <v>1931</v>
      </c>
      <c r="N878" s="108" t="s">
        <v>1931</v>
      </c>
      <c r="O878" s="108" t="s">
        <v>1931</v>
      </c>
      <c r="P878" s="108" t="s">
        <v>1931</v>
      </c>
      <c r="Q878" s="108" t="s">
        <v>1931</v>
      </c>
      <c r="R878" s="108"/>
      <c r="S878" s="108"/>
      <c r="T878" s="108"/>
      <c r="U878" s="108"/>
      <c r="V878" s="108"/>
      <c r="W878" s="108"/>
      <c r="X878" s="108"/>
      <c r="Y878" s="108"/>
      <c r="Z878" s="108"/>
      <c r="AA878" s="108"/>
      <c r="AB878" s="108"/>
      <c r="AC878" s="108"/>
      <c r="AD878" s="108"/>
      <c r="AE878" s="108"/>
      <c r="AF878" s="108"/>
      <c r="AG878" s="108"/>
      <c r="AH878" s="108"/>
      <c r="AI878" s="108"/>
      <c r="AJ878" s="108"/>
      <c r="AK878" s="108"/>
      <c r="AL878" s="108"/>
      <c r="AM878" s="108"/>
    </row>
    <row r="879" spans="1:39" x14ac:dyDescent="0.4">
      <c r="A879" s="107" t="s">
        <v>497</v>
      </c>
      <c r="B879" s="107" t="s">
        <v>24</v>
      </c>
      <c r="C879" s="108" t="s">
        <v>2882</v>
      </c>
      <c r="D879" s="107" t="s">
        <v>1521</v>
      </c>
      <c r="E879" s="107" t="s">
        <v>1522</v>
      </c>
      <c r="F879" s="108" t="s">
        <v>1931</v>
      </c>
      <c r="G879" s="108" t="s">
        <v>1931</v>
      </c>
      <c r="H879" s="108" t="s">
        <v>1931</v>
      </c>
      <c r="I879" s="108" t="s">
        <v>1931</v>
      </c>
      <c r="J879" s="108" t="s">
        <v>1931</v>
      </c>
      <c r="K879" s="108" t="s">
        <v>1931</v>
      </c>
      <c r="L879" s="108" t="s">
        <v>1931</v>
      </c>
      <c r="M879" s="108" t="s">
        <v>1931</v>
      </c>
      <c r="N879" s="108" t="s">
        <v>1931</v>
      </c>
      <c r="O879" s="108" t="s">
        <v>1931</v>
      </c>
      <c r="P879" s="108" t="s">
        <v>1931</v>
      </c>
      <c r="Q879" s="108" t="s">
        <v>1931</v>
      </c>
      <c r="R879" s="108"/>
      <c r="S879" s="108"/>
      <c r="T879" s="108"/>
      <c r="U879" s="108"/>
      <c r="V879" s="108"/>
      <c r="W879" s="108"/>
      <c r="X879" s="108"/>
      <c r="Y879" s="108"/>
      <c r="Z879" s="108"/>
      <c r="AA879" s="108"/>
      <c r="AB879" s="108"/>
      <c r="AC879" s="108"/>
      <c r="AD879" s="108"/>
      <c r="AE879" s="108"/>
      <c r="AF879" s="108"/>
      <c r="AG879" s="108"/>
      <c r="AH879" s="108"/>
      <c r="AI879" s="108"/>
      <c r="AJ879" s="108"/>
      <c r="AK879" s="108"/>
      <c r="AL879" s="108"/>
      <c r="AM879" s="108"/>
    </row>
    <row r="880" spans="1:39" x14ac:dyDescent="0.4">
      <c r="A880" s="107" t="s">
        <v>497</v>
      </c>
      <c r="B880" s="107" t="s">
        <v>24</v>
      </c>
      <c r="C880" s="108" t="s">
        <v>2882</v>
      </c>
      <c r="D880" s="107" t="s">
        <v>1523</v>
      </c>
      <c r="E880" s="107" t="s">
        <v>2883</v>
      </c>
      <c r="F880" s="108" t="s">
        <v>1931</v>
      </c>
      <c r="G880" s="108" t="s">
        <v>1931</v>
      </c>
      <c r="H880" s="108" t="s">
        <v>1931</v>
      </c>
      <c r="I880" s="108" t="s">
        <v>1931</v>
      </c>
      <c r="J880" s="108" t="s">
        <v>1931</v>
      </c>
      <c r="K880" s="108" t="s">
        <v>1931</v>
      </c>
      <c r="L880" s="108" t="s">
        <v>1931</v>
      </c>
      <c r="M880" s="108" t="s">
        <v>1931</v>
      </c>
      <c r="N880" s="108" t="s">
        <v>1931</v>
      </c>
      <c r="O880" s="108" t="s">
        <v>1931</v>
      </c>
      <c r="P880" s="108" t="s">
        <v>1931</v>
      </c>
      <c r="Q880" s="108" t="s">
        <v>1931</v>
      </c>
      <c r="R880" s="108"/>
      <c r="S880" s="108"/>
      <c r="T880" s="108"/>
      <c r="U880" s="108"/>
      <c r="V880" s="108"/>
      <c r="W880" s="108"/>
      <c r="X880" s="108"/>
      <c r="Y880" s="108"/>
      <c r="Z880" s="108"/>
      <c r="AA880" s="108"/>
      <c r="AB880" s="108"/>
      <c r="AC880" s="108"/>
      <c r="AD880" s="108"/>
      <c r="AE880" s="108"/>
      <c r="AF880" s="108"/>
      <c r="AG880" s="108"/>
      <c r="AH880" s="108"/>
      <c r="AI880" s="108"/>
      <c r="AJ880" s="108"/>
      <c r="AK880" s="108"/>
      <c r="AL880" s="108"/>
      <c r="AM880" s="108"/>
    </row>
    <row r="881" spans="1:39" x14ac:dyDescent="0.4">
      <c r="A881" s="107" t="s">
        <v>497</v>
      </c>
      <c r="B881" s="107" t="s">
        <v>1842</v>
      </c>
      <c r="C881" s="108" t="s">
        <v>2882</v>
      </c>
      <c r="D881" s="107" t="s">
        <v>1510</v>
      </c>
      <c r="E881" s="107" t="s">
        <v>1511</v>
      </c>
      <c r="F881" s="108"/>
      <c r="G881" s="108"/>
      <c r="H881" s="108"/>
      <c r="I881" s="108"/>
      <c r="J881" s="108"/>
      <c r="K881" s="108"/>
      <c r="L881" s="108"/>
      <c r="M881" s="108"/>
      <c r="N881" s="108" t="s">
        <v>1931</v>
      </c>
      <c r="O881" s="108" t="s">
        <v>1931</v>
      </c>
      <c r="P881" s="108"/>
      <c r="Q881" s="108"/>
      <c r="R881" s="108"/>
      <c r="S881" s="108"/>
      <c r="T881" s="108"/>
      <c r="U881" s="108"/>
      <c r="V881" s="108"/>
      <c r="W881" s="108"/>
      <c r="X881" s="108"/>
      <c r="Y881" s="108"/>
      <c r="Z881" s="108"/>
      <c r="AA881" s="108"/>
      <c r="AB881" s="108"/>
      <c r="AC881" s="108"/>
      <c r="AD881" s="108"/>
      <c r="AE881" s="108"/>
      <c r="AF881" s="108"/>
      <c r="AG881" s="108"/>
      <c r="AH881" s="108"/>
      <c r="AI881" s="108"/>
      <c r="AJ881" s="108"/>
      <c r="AK881" s="108"/>
      <c r="AL881" s="108"/>
      <c r="AM881" s="108"/>
    </row>
    <row r="882" spans="1:39" x14ac:dyDescent="0.4">
      <c r="A882" s="107" t="s">
        <v>497</v>
      </c>
      <c r="B882" s="107" t="s">
        <v>1842</v>
      </c>
      <c r="C882" s="108" t="s">
        <v>2882</v>
      </c>
      <c r="D882" s="107" t="s">
        <v>1512</v>
      </c>
      <c r="E882" s="107" t="s">
        <v>2890</v>
      </c>
      <c r="F882" s="108"/>
      <c r="G882" s="108"/>
      <c r="H882" s="108"/>
      <c r="I882" s="108"/>
      <c r="J882" s="108"/>
      <c r="K882" s="108"/>
      <c r="L882" s="108"/>
      <c r="M882" s="108"/>
      <c r="N882" s="108" t="s">
        <v>1931</v>
      </c>
      <c r="O882" s="108" t="s">
        <v>1931</v>
      </c>
      <c r="P882" s="108"/>
      <c r="Q882" s="108"/>
      <c r="R882" s="108"/>
      <c r="S882" s="108"/>
      <c r="T882" s="108"/>
      <c r="U882" s="108"/>
      <c r="V882" s="108"/>
      <c r="W882" s="108"/>
      <c r="X882" s="108"/>
      <c r="Y882" s="108"/>
      <c r="Z882" s="108"/>
      <c r="AA882" s="108"/>
      <c r="AB882" s="108"/>
      <c r="AC882" s="108"/>
      <c r="AD882" s="108"/>
      <c r="AE882" s="108"/>
      <c r="AF882" s="108"/>
      <c r="AG882" s="108"/>
      <c r="AH882" s="108"/>
      <c r="AI882" s="108"/>
      <c r="AJ882" s="108"/>
      <c r="AK882" s="108"/>
      <c r="AL882" s="108"/>
      <c r="AM882" s="108"/>
    </row>
    <row r="883" spans="1:39" x14ac:dyDescent="0.4">
      <c r="A883" s="107" t="s">
        <v>497</v>
      </c>
      <c r="B883" s="107" t="s">
        <v>31</v>
      </c>
      <c r="C883" s="108" t="s">
        <v>3009</v>
      </c>
      <c r="D883" s="107" t="s">
        <v>1538</v>
      </c>
      <c r="E883" s="107" t="s">
        <v>1902</v>
      </c>
      <c r="F883" s="108" t="s">
        <v>1931</v>
      </c>
      <c r="G883" s="108" t="s">
        <v>1931</v>
      </c>
      <c r="H883" s="108" t="s">
        <v>1931</v>
      </c>
      <c r="I883" s="108" t="s">
        <v>1931</v>
      </c>
      <c r="J883" s="108" t="s">
        <v>1931</v>
      </c>
      <c r="K883" s="108" t="s">
        <v>1931</v>
      </c>
      <c r="L883" s="108" t="s">
        <v>1931</v>
      </c>
      <c r="M883" s="108" t="s">
        <v>1931</v>
      </c>
      <c r="N883" s="108" t="s">
        <v>1931</v>
      </c>
      <c r="O883" s="108" t="s">
        <v>1931</v>
      </c>
      <c r="P883" s="108" t="s">
        <v>1931</v>
      </c>
      <c r="Q883" s="108" t="s">
        <v>1931</v>
      </c>
      <c r="R883" s="108"/>
      <c r="S883" s="108"/>
      <c r="T883" s="108"/>
      <c r="U883" s="108"/>
      <c r="V883" s="108"/>
      <c r="W883" s="108"/>
      <c r="X883" s="108"/>
      <c r="Y883" s="108"/>
      <c r="Z883" s="108"/>
      <c r="AA883" s="108"/>
      <c r="AB883" s="108"/>
      <c r="AC883" s="108"/>
      <c r="AD883" s="108"/>
      <c r="AE883" s="108"/>
      <c r="AF883" s="108"/>
      <c r="AG883" s="108"/>
      <c r="AH883" s="108"/>
      <c r="AI883" s="108"/>
      <c r="AJ883" s="108"/>
      <c r="AK883" s="108"/>
      <c r="AL883" s="108"/>
      <c r="AM883" s="108"/>
    </row>
    <row r="884" spans="1:39" x14ac:dyDescent="0.4">
      <c r="A884" s="107" t="s">
        <v>497</v>
      </c>
      <c r="B884" s="107" t="s">
        <v>31</v>
      </c>
      <c r="C884" s="108" t="s">
        <v>3009</v>
      </c>
      <c r="D884" s="107" t="s">
        <v>1539</v>
      </c>
      <c r="E884" s="107" t="s">
        <v>1903</v>
      </c>
      <c r="F884" s="108" t="s">
        <v>1931</v>
      </c>
      <c r="G884" s="108" t="s">
        <v>1931</v>
      </c>
      <c r="H884" s="108" t="s">
        <v>1931</v>
      </c>
      <c r="I884" s="108" t="s">
        <v>1931</v>
      </c>
      <c r="J884" s="108" t="s">
        <v>1931</v>
      </c>
      <c r="K884" s="108" t="s">
        <v>1931</v>
      </c>
      <c r="L884" s="108" t="s">
        <v>1931</v>
      </c>
      <c r="M884" s="108" t="s">
        <v>1931</v>
      </c>
      <c r="N884" s="108" t="s">
        <v>1931</v>
      </c>
      <c r="O884" s="108" t="s">
        <v>1931</v>
      </c>
      <c r="P884" s="108" t="s">
        <v>1931</v>
      </c>
      <c r="Q884" s="108" t="s">
        <v>1931</v>
      </c>
      <c r="R884" s="108"/>
      <c r="S884" s="108"/>
      <c r="T884" s="108"/>
      <c r="U884" s="108"/>
      <c r="V884" s="108"/>
      <c r="W884" s="108"/>
      <c r="X884" s="108"/>
      <c r="Y884" s="108"/>
      <c r="Z884" s="108"/>
      <c r="AA884" s="108"/>
      <c r="AB884" s="108"/>
      <c r="AC884" s="108"/>
      <c r="AD884" s="108"/>
      <c r="AE884" s="108"/>
      <c r="AF884" s="108"/>
      <c r="AG884" s="108"/>
      <c r="AH884" s="108"/>
      <c r="AI884" s="108"/>
      <c r="AJ884" s="108"/>
      <c r="AK884" s="108"/>
      <c r="AL884" s="108"/>
      <c r="AM884" s="108"/>
    </row>
    <row r="885" spans="1:39" x14ac:dyDescent="0.4">
      <c r="A885" s="107" t="s">
        <v>497</v>
      </c>
      <c r="B885" s="107" t="s">
        <v>31</v>
      </c>
      <c r="C885" s="108" t="s">
        <v>3009</v>
      </c>
      <c r="D885" s="107" t="s">
        <v>1537</v>
      </c>
      <c r="E885" s="107" t="s">
        <v>1901</v>
      </c>
      <c r="F885" s="108" t="s">
        <v>1931</v>
      </c>
      <c r="G885" s="108" t="s">
        <v>1931</v>
      </c>
      <c r="H885" s="108" t="s">
        <v>1931</v>
      </c>
      <c r="I885" s="108" t="s">
        <v>1931</v>
      </c>
      <c r="J885" s="108" t="s">
        <v>1931</v>
      </c>
      <c r="K885" s="108" t="s">
        <v>1931</v>
      </c>
      <c r="L885" s="108" t="s">
        <v>1931</v>
      </c>
      <c r="M885" s="108" t="s">
        <v>1931</v>
      </c>
      <c r="N885" s="108" t="s">
        <v>1931</v>
      </c>
      <c r="O885" s="108" t="s">
        <v>1931</v>
      </c>
      <c r="P885" s="108" t="s">
        <v>1931</v>
      </c>
      <c r="Q885" s="108" t="s">
        <v>1931</v>
      </c>
      <c r="R885" s="108"/>
      <c r="S885" s="108"/>
      <c r="T885" s="108"/>
      <c r="U885" s="108"/>
      <c r="V885" s="108"/>
      <c r="W885" s="108"/>
      <c r="X885" s="108"/>
      <c r="Y885" s="108"/>
      <c r="Z885" s="108"/>
      <c r="AA885" s="108"/>
      <c r="AB885" s="108"/>
      <c r="AC885" s="108"/>
      <c r="AD885" s="108"/>
      <c r="AE885" s="108"/>
      <c r="AF885" s="108"/>
      <c r="AG885" s="108"/>
      <c r="AH885" s="108"/>
      <c r="AI885" s="108"/>
      <c r="AJ885" s="108"/>
      <c r="AK885" s="108"/>
      <c r="AL885" s="108"/>
      <c r="AM885" s="108"/>
    </row>
    <row r="886" spans="1:39" x14ac:dyDescent="0.4">
      <c r="A886" s="107" t="s">
        <v>497</v>
      </c>
      <c r="B886" s="107" t="s">
        <v>31</v>
      </c>
      <c r="C886" s="108" t="s">
        <v>3009</v>
      </c>
      <c r="D886" s="107" t="s">
        <v>1533</v>
      </c>
      <c r="E886" s="107" t="s">
        <v>1534</v>
      </c>
      <c r="F886" s="108" t="s">
        <v>1931</v>
      </c>
      <c r="G886" s="108" t="s">
        <v>1931</v>
      </c>
      <c r="H886" s="108" t="s">
        <v>1931</v>
      </c>
      <c r="I886" s="108" t="s">
        <v>1931</v>
      </c>
      <c r="J886" s="108" t="s">
        <v>1931</v>
      </c>
      <c r="K886" s="108" t="s">
        <v>1931</v>
      </c>
      <c r="L886" s="108" t="s">
        <v>1931</v>
      </c>
      <c r="M886" s="108" t="s">
        <v>1931</v>
      </c>
      <c r="N886" s="108" t="s">
        <v>1931</v>
      </c>
      <c r="O886" s="108" t="s">
        <v>1931</v>
      </c>
      <c r="P886" s="108" t="s">
        <v>1931</v>
      </c>
      <c r="Q886" s="108" t="s">
        <v>1931</v>
      </c>
      <c r="R886" s="108"/>
      <c r="S886" s="108"/>
      <c r="T886" s="108"/>
      <c r="U886" s="108"/>
      <c r="V886" s="108"/>
      <c r="W886" s="108"/>
      <c r="X886" s="108"/>
      <c r="Y886" s="108"/>
      <c r="Z886" s="108"/>
      <c r="AA886" s="108"/>
      <c r="AB886" s="108"/>
      <c r="AC886" s="108"/>
      <c r="AD886" s="108"/>
      <c r="AE886" s="108"/>
      <c r="AF886" s="108"/>
      <c r="AG886" s="108"/>
      <c r="AH886" s="108"/>
      <c r="AI886" s="108"/>
      <c r="AJ886" s="108"/>
      <c r="AK886" s="108"/>
      <c r="AL886" s="108"/>
      <c r="AM886" s="108"/>
    </row>
    <row r="887" spans="1:39" x14ac:dyDescent="0.4">
      <c r="A887" s="107" t="s">
        <v>497</v>
      </c>
      <c r="B887" s="107" t="s">
        <v>1842</v>
      </c>
      <c r="C887" s="108" t="s">
        <v>3009</v>
      </c>
      <c r="D887" s="107" t="s">
        <v>1544</v>
      </c>
      <c r="E887" s="107" t="s">
        <v>3012</v>
      </c>
      <c r="F887" s="108" t="s">
        <v>1931</v>
      </c>
      <c r="G887" s="108" t="s">
        <v>1931</v>
      </c>
      <c r="H887" s="108" t="s">
        <v>1931</v>
      </c>
      <c r="I887" s="108" t="s">
        <v>1931</v>
      </c>
      <c r="J887" s="108" t="s">
        <v>1931</v>
      </c>
      <c r="K887" s="108" t="s">
        <v>1931</v>
      </c>
      <c r="L887" s="108" t="s">
        <v>1931</v>
      </c>
      <c r="M887" s="108" t="s">
        <v>1931</v>
      </c>
      <c r="N887" s="108" t="s">
        <v>1931</v>
      </c>
      <c r="O887" s="108" t="s">
        <v>1931</v>
      </c>
      <c r="P887" s="108" t="s">
        <v>1931</v>
      </c>
      <c r="Q887" s="108" t="s">
        <v>1931</v>
      </c>
      <c r="R887" s="108"/>
      <c r="S887" s="108"/>
      <c r="T887" s="108"/>
      <c r="U887" s="108"/>
      <c r="V887" s="108"/>
      <c r="W887" s="108"/>
      <c r="X887" s="108"/>
      <c r="Y887" s="108"/>
      <c r="Z887" s="108"/>
      <c r="AA887" s="108"/>
      <c r="AB887" s="108"/>
      <c r="AC887" s="108"/>
      <c r="AD887" s="108"/>
      <c r="AE887" s="108"/>
      <c r="AF887" s="108"/>
      <c r="AG887" s="108"/>
      <c r="AH887" s="108"/>
      <c r="AI887" s="108"/>
      <c r="AJ887" s="108"/>
      <c r="AK887" s="108"/>
      <c r="AL887" s="108"/>
      <c r="AM887" s="108"/>
    </row>
    <row r="888" spans="1:39" x14ac:dyDescent="0.4">
      <c r="A888" s="107" t="s">
        <v>497</v>
      </c>
      <c r="B888" s="107" t="s">
        <v>1842</v>
      </c>
      <c r="C888" s="108" t="s">
        <v>3009</v>
      </c>
      <c r="D888" s="107" t="s">
        <v>1548</v>
      </c>
      <c r="E888" s="107" t="s">
        <v>3013</v>
      </c>
      <c r="F888" s="108" t="s">
        <v>1931</v>
      </c>
      <c r="G888" s="108" t="s">
        <v>1931</v>
      </c>
      <c r="H888" s="108" t="s">
        <v>1931</v>
      </c>
      <c r="I888" s="108" t="s">
        <v>1931</v>
      </c>
      <c r="J888" s="108" t="s">
        <v>1931</v>
      </c>
      <c r="K888" s="108" t="s">
        <v>1931</v>
      </c>
      <c r="L888" s="108" t="s">
        <v>1931</v>
      </c>
      <c r="M888" s="108" t="s">
        <v>1931</v>
      </c>
      <c r="N888" s="108" t="s">
        <v>1931</v>
      </c>
      <c r="O888" s="108" t="s">
        <v>1931</v>
      </c>
      <c r="P888" s="108" t="s">
        <v>1931</v>
      </c>
      <c r="Q888" s="108" t="s">
        <v>1931</v>
      </c>
      <c r="R888" s="108"/>
      <c r="S888" s="108"/>
      <c r="T888" s="108"/>
      <c r="U888" s="108"/>
      <c r="V888" s="108"/>
      <c r="W888" s="108"/>
      <c r="X888" s="108"/>
      <c r="Y888" s="108"/>
      <c r="Z888" s="108"/>
      <c r="AA888" s="108"/>
      <c r="AB888" s="108"/>
      <c r="AC888" s="108"/>
      <c r="AD888" s="108"/>
      <c r="AE888" s="108"/>
      <c r="AF888" s="108"/>
      <c r="AG888" s="108"/>
      <c r="AH888" s="108"/>
      <c r="AI888" s="108"/>
      <c r="AJ888" s="108"/>
      <c r="AK888" s="108"/>
      <c r="AL888" s="108"/>
      <c r="AM888" s="108"/>
    </row>
    <row r="889" spans="1:39" x14ac:dyDescent="0.4">
      <c r="A889" s="107" t="s">
        <v>497</v>
      </c>
      <c r="B889" s="107" t="s">
        <v>1842</v>
      </c>
      <c r="C889" s="108" t="s">
        <v>3009</v>
      </c>
      <c r="D889" s="107" t="s">
        <v>1540</v>
      </c>
      <c r="E889" s="107" t="s">
        <v>3014</v>
      </c>
      <c r="F889" s="108" t="s">
        <v>1931</v>
      </c>
      <c r="G889" s="108" t="s">
        <v>1931</v>
      </c>
      <c r="H889" s="108" t="s">
        <v>1931</v>
      </c>
      <c r="I889" s="108" t="s">
        <v>1931</v>
      </c>
      <c r="J889" s="108" t="s">
        <v>1931</v>
      </c>
      <c r="K889" s="108" t="s">
        <v>1931</v>
      </c>
      <c r="L889" s="108" t="s">
        <v>1931</v>
      </c>
      <c r="M889" s="108" t="s">
        <v>1931</v>
      </c>
      <c r="N889" s="108" t="s">
        <v>1931</v>
      </c>
      <c r="O889" s="108" t="s">
        <v>1931</v>
      </c>
      <c r="P889" s="108" t="s">
        <v>1931</v>
      </c>
      <c r="Q889" s="108" t="s">
        <v>1931</v>
      </c>
      <c r="R889" s="108"/>
      <c r="S889" s="108"/>
      <c r="T889" s="108"/>
      <c r="U889" s="108"/>
      <c r="V889" s="108"/>
      <c r="W889" s="108"/>
      <c r="X889" s="108"/>
      <c r="Y889" s="108"/>
      <c r="Z889" s="108"/>
      <c r="AA889" s="108"/>
      <c r="AB889" s="108"/>
      <c r="AC889" s="108"/>
      <c r="AD889" s="108"/>
      <c r="AE889" s="108"/>
      <c r="AF889" s="108"/>
      <c r="AG889" s="108"/>
      <c r="AH889" s="108"/>
      <c r="AI889" s="108"/>
      <c r="AJ889" s="108"/>
      <c r="AK889" s="108"/>
      <c r="AL889" s="108"/>
      <c r="AM889" s="108"/>
    </row>
    <row r="890" spans="1:39" x14ac:dyDescent="0.4">
      <c r="A890" s="107" t="s">
        <v>497</v>
      </c>
      <c r="B890" s="107" t="s">
        <v>1842</v>
      </c>
      <c r="C890" s="108" t="s">
        <v>3009</v>
      </c>
      <c r="D890" s="107" t="s">
        <v>1542</v>
      </c>
      <c r="E890" s="107" t="s">
        <v>3015</v>
      </c>
      <c r="F890" s="108" t="s">
        <v>1931</v>
      </c>
      <c r="G890" s="108" t="s">
        <v>1931</v>
      </c>
      <c r="H890" s="108" t="s">
        <v>1931</v>
      </c>
      <c r="I890" s="108" t="s">
        <v>1931</v>
      </c>
      <c r="J890" s="108" t="s">
        <v>1931</v>
      </c>
      <c r="K890" s="108" t="s">
        <v>1931</v>
      </c>
      <c r="L890" s="108" t="s">
        <v>1931</v>
      </c>
      <c r="M890" s="108" t="s">
        <v>1931</v>
      </c>
      <c r="N890" s="108" t="s">
        <v>1931</v>
      </c>
      <c r="O890" s="108" t="s">
        <v>1931</v>
      </c>
      <c r="P890" s="108" t="s">
        <v>1931</v>
      </c>
      <c r="Q890" s="108" t="s">
        <v>1931</v>
      </c>
      <c r="R890" s="108"/>
      <c r="S890" s="108"/>
      <c r="T890" s="108"/>
      <c r="U890" s="108"/>
      <c r="V890" s="108"/>
      <c r="W890" s="108"/>
      <c r="X890" s="108"/>
      <c r="Y890" s="108"/>
      <c r="Z890" s="108"/>
      <c r="AA890" s="108"/>
      <c r="AB890" s="108"/>
      <c r="AC890" s="108"/>
      <c r="AD890" s="108"/>
      <c r="AE890" s="108"/>
      <c r="AF890" s="108"/>
      <c r="AG890" s="108"/>
      <c r="AH890" s="108"/>
      <c r="AI890" s="108"/>
      <c r="AJ890" s="108"/>
      <c r="AK890" s="108"/>
      <c r="AL890" s="108"/>
      <c r="AM890" s="108"/>
    </row>
    <row r="891" spans="1:39" x14ac:dyDescent="0.4">
      <c r="A891" s="107" t="s">
        <v>497</v>
      </c>
      <c r="B891" s="107" t="s">
        <v>1842</v>
      </c>
      <c r="C891" s="108" t="s">
        <v>3009</v>
      </c>
      <c r="D891" s="107" t="s">
        <v>1546</v>
      </c>
      <c r="E891" s="107" t="s">
        <v>3016</v>
      </c>
      <c r="F891" s="108" t="s">
        <v>1931</v>
      </c>
      <c r="G891" s="108" t="s">
        <v>1931</v>
      </c>
      <c r="H891" s="108" t="s">
        <v>1931</v>
      </c>
      <c r="I891" s="108" t="s">
        <v>1931</v>
      </c>
      <c r="J891" s="108" t="s">
        <v>1931</v>
      </c>
      <c r="K891" s="108" t="s">
        <v>1931</v>
      </c>
      <c r="L891" s="108" t="s">
        <v>1931</v>
      </c>
      <c r="M891" s="108" t="s">
        <v>1931</v>
      </c>
      <c r="N891" s="108" t="s">
        <v>1931</v>
      </c>
      <c r="O891" s="108" t="s">
        <v>1931</v>
      </c>
      <c r="P891" s="108" t="s">
        <v>1931</v>
      </c>
      <c r="Q891" s="108" t="s">
        <v>1931</v>
      </c>
      <c r="R891" s="108"/>
      <c r="S891" s="108"/>
      <c r="T891" s="108"/>
      <c r="U891" s="108"/>
      <c r="V891" s="108"/>
      <c r="W891" s="108"/>
      <c r="X891" s="108"/>
      <c r="Y891" s="108"/>
      <c r="Z891" s="108"/>
      <c r="AA891" s="108"/>
      <c r="AB891" s="108"/>
      <c r="AC891" s="108"/>
      <c r="AD891" s="108"/>
      <c r="AE891" s="108"/>
      <c r="AF891" s="108"/>
      <c r="AG891" s="108"/>
      <c r="AH891" s="108"/>
      <c r="AI891" s="108"/>
      <c r="AJ891" s="108"/>
      <c r="AK891" s="108"/>
      <c r="AL891" s="108"/>
      <c r="AM891" s="108"/>
    </row>
    <row r="892" spans="1:39" x14ac:dyDescent="0.4">
      <c r="A892" s="107" t="s">
        <v>497</v>
      </c>
      <c r="B892" s="107" t="s">
        <v>1842</v>
      </c>
      <c r="C892" s="108" t="s">
        <v>3009</v>
      </c>
      <c r="D892" s="107" t="s">
        <v>1545</v>
      </c>
      <c r="E892" s="107" t="s">
        <v>3017</v>
      </c>
      <c r="F892" s="108" t="s">
        <v>1931</v>
      </c>
      <c r="G892" s="108" t="s">
        <v>1931</v>
      </c>
      <c r="H892" s="108" t="s">
        <v>1931</v>
      </c>
      <c r="I892" s="108" t="s">
        <v>1931</v>
      </c>
      <c r="J892" s="108" t="s">
        <v>1931</v>
      </c>
      <c r="K892" s="108" t="s">
        <v>1931</v>
      </c>
      <c r="L892" s="108" t="s">
        <v>1931</v>
      </c>
      <c r="M892" s="108" t="s">
        <v>1931</v>
      </c>
      <c r="N892" s="108" t="s">
        <v>1931</v>
      </c>
      <c r="O892" s="108" t="s">
        <v>1931</v>
      </c>
      <c r="P892" s="108" t="s">
        <v>1931</v>
      </c>
      <c r="Q892" s="108" t="s">
        <v>1931</v>
      </c>
      <c r="R892" s="108"/>
      <c r="S892" s="108"/>
      <c r="T892" s="108"/>
      <c r="U892" s="108"/>
      <c r="V892" s="108"/>
      <c r="W892" s="108"/>
      <c r="X892" s="108"/>
      <c r="Y892" s="108"/>
      <c r="Z892" s="108"/>
      <c r="AA892" s="108"/>
      <c r="AB892" s="108"/>
      <c r="AC892" s="108"/>
      <c r="AD892" s="108"/>
      <c r="AE892" s="108"/>
      <c r="AF892" s="108"/>
      <c r="AG892" s="108"/>
      <c r="AH892" s="108"/>
      <c r="AI892" s="108"/>
      <c r="AJ892" s="108"/>
      <c r="AK892" s="108"/>
      <c r="AL892" s="108"/>
      <c r="AM892" s="108"/>
    </row>
    <row r="893" spans="1:39" x14ac:dyDescent="0.4">
      <c r="A893" s="107" t="s">
        <v>497</v>
      </c>
      <c r="B893" s="107" t="s">
        <v>1842</v>
      </c>
      <c r="C893" s="108" t="s">
        <v>3009</v>
      </c>
      <c r="D893" s="107" t="s">
        <v>1549</v>
      </c>
      <c r="E893" s="107" t="s">
        <v>3018</v>
      </c>
      <c r="F893" s="108" t="s">
        <v>1931</v>
      </c>
      <c r="G893" s="108" t="s">
        <v>1931</v>
      </c>
      <c r="H893" s="108" t="s">
        <v>1931</v>
      </c>
      <c r="I893" s="108" t="s">
        <v>1931</v>
      </c>
      <c r="J893" s="108" t="s">
        <v>1931</v>
      </c>
      <c r="K893" s="108" t="s">
        <v>1931</v>
      </c>
      <c r="L893" s="108" t="s">
        <v>1931</v>
      </c>
      <c r="M893" s="108" t="s">
        <v>1931</v>
      </c>
      <c r="N893" s="108" t="s">
        <v>1931</v>
      </c>
      <c r="O893" s="108" t="s">
        <v>1931</v>
      </c>
      <c r="P893" s="108" t="s">
        <v>1931</v>
      </c>
      <c r="Q893" s="108" t="s">
        <v>1931</v>
      </c>
      <c r="R893" s="108"/>
      <c r="S893" s="108"/>
      <c r="T893" s="108"/>
      <c r="U893" s="108"/>
      <c r="V893" s="108"/>
      <c r="W893" s="108"/>
      <c r="X893" s="108"/>
      <c r="Y893" s="108"/>
      <c r="Z893" s="108"/>
      <c r="AA893" s="108"/>
      <c r="AB893" s="108"/>
      <c r="AC893" s="108"/>
      <c r="AD893" s="108"/>
      <c r="AE893" s="108"/>
      <c r="AF893" s="108"/>
      <c r="AG893" s="108"/>
      <c r="AH893" s="108"/>
      <c r="AI893" s="108"/>
      <c r="AJ893" s="108"/>
      <c r="AK893" s="108"/>
      <c r="AL893" s="108"/>
      <c r="AM893" s="108"/>
    </row>
    <row r="894" spans="1:39" x14ac:dyDescent="0.4">
      <c r="A894" s="107" t="s">
        <v>497</v>
      </c>
      <c r="B894" s="107" t="s">
        <v>1842</v>
      </c>
      <c r="C894" s="108" t="s">
        <v>3009</v>
      </c>
      <c r="D894" s="107" t="s">
        <v>1541</v>
      </c>
      <c r="E894" s="107" t="s">
        <v>3019</v>
      </c>
      <c r="F894" s="108" t="s">
        <v>1931</v>
      </c>
      <c r="G894" s="108" t="s">
        <v>1931</v>
      </c>
      <c r="H894" s="108" t="s">
        <v>1931</v>
      </c>
      <c r="I894" s="108" t="s">
        <v>1931</v>
      </c>
      <c r="J894" s="108" t="s">
        <v>1931</v>
      </c>
      <c r="K894" s="108" t="s">
        <v>1931</v>
      </c>
      <c r="L894" s="108" t="s">
        <v>1931</v>
      </c>
      <c r="M894" s="108" t="s">
        <v>1931</v>
      </c>
      <c r="N894" s="108" t="s">
        <v>1931</v>
      </c>
      <c r="O894" s="108" t="s">
        <v>1931</v>
      </c>
      <c r="P894" s="108" t="s">
        <v>1931</v>
      </c>
      <c r="Q894" s="108" t="s">
        <v>1931</v>
      </c>
      <c r="R894" s="108"/>
      <c r="S894" s="108"/>
      <c r="T894" s="108"/>
      <c r="U894" s="108"/>
      <c r="V894" s="108"/>
      <c r="W894" s="108"/>
      <c r="X894" s="108"/>
      <c r="Y894" s="108"/>
      <c r="Z894" s="108"/>
      <c r="AA894" s="108"/>
      <c r="AB894" s="108"/>
      <c r="AC894" s="108"/>
      <c r="AD894" s="108"/>
      <c r="AE894" s="108"/>
      <c r="AF894" s="108"/>
      <c r="AG894" s="108"/>
      <c r="AH894" s="108"/>
      <c r="AI894" s="108"/>
      <c r="AJ894" s="108"/>
      <c r="AK894" s="108"/>
      <c r="AL894" s="108"/>
      <c r="AM894" s="108"/>
    </row>
    <row r="895" spans="1:39" x14ac:dyDescent="0.4">
      <c r="A895" s="107" t="s">
        <v>497</v>
      </c>
      <c r="B895" s="107" t="s">
        <v>1842</v>
      </c>
      <c r="C895" s="108" t="s">
        <v>3009</v>
      </c>
      <c r="D895" s="107" t="s">
        <v>1543</v>
      </c>
      <c r="E895" s="107" t="s">
        <v>3020</v>
      </c>
      <c r="F895" s="108" t="s">
        <v>1931</v>
      </c>
      <c r="G895" s="108" t="s">
        <v>1931</v>
      </c>
      <c r="H895" s="108" t="s">
        <v>1931</v>
      </c>
      <c r="I895" s="108" t="s">
        <v>1931</v>
      </c>
      <c r="J895" s="108" t="s">
        <v>1931</v>
      </c>
      <c r="K895" s="108" t="s">
        <v>1931</v>
      </c>
      <c r="L895" s="108" t="s">
        <v>1931</v>
      </c>
      <c r="M895" s="108" t="s">
        <v>1931</v>
      </c>
      <c r="N895" s="108" t="s">
        <v>1931</v>
      </c>
      <c r="O895" s="108" t="s">
        <v>1931</v>
      </c>
      <c r="P895" s="108" t="s">
        <v>1931</v>
      </c>
      <c r="Q895" s="108" t="s">
        <v>1931</v>
      </c>
      <c r="R895" s="108"/>
      <c r="S895" s="108"/>
      <c r="T895" s="108"/>
      <c r="U895" s="108"/>
      <c r="V895" s="108"/>
      <c r="W895" s="108"/>
      <c r="X895" s="108"/>
      <c r="Y895" s="108"/>
      <c r="Z895" s="108"/>
      <c r="AA895" s="108"/>
      <c r="AB895" s="108"/>
      <c r="AC895" s="108"/>
      <c r="AD895" s="108"/>
      <c r="AE895" s="108"/>
      <c r="AF895" s="108"/>
      <c r="AG895" s="108"/>
      <c r="AH895" s="108"/>
      <c r="AI895" s="108"/>
      <c r="AJ895" s="108"/>
      <c r="AK895" s="108"/>
      <c r="AL895" s="108"/>
      <c r="AM895" s="108"/>
    </row>
    <row r="896" spans="1:39" x14ac:dyDescent="0.4">
      <c r="A896" s="107" t="s">
        <v>497</v>
      </c>
      <c r="B896" s="107" t="s">
        <v>1842</v>
      </c>
      <c r="C896" s="108" t="s">
        <v>3009</v>
      </c>
      <c r="D896" s="107" t="s">
        <v>1547</v>
      </c>
      <c r="E896" s="107" t="s">
        <v>3021</v>
      </c>
      <c r="F896" s="108" t="s">
        <v>1931</v>
      </c>
      <c r="G896" s="108" t="s">
        <v>1931</v>
      </c>
      <c r="H896" s="108" t="s">
        <v>1931</v>
      </c>
      <c r="I896" s="108" t="s">
        <v>1931</v>
      </c>
      <c r="J896" s="108" t="s">
        <v>1931</v>
      </c>
      <c r="K896" s="108" t="s">
        <v>1931</v>
      </c>
      <c r="L896" s="108" t="s">
        <v>1931</v>
      </c>
      <c r="M896" s="108" t="s">
        <v>1931</v>
      </c>
      <c r="N896" s="108" t="s">
        <v>1931</v>
      </c>
      <c r="O896" s="108" t="s">
        <v>1931</v>
      </c>
      <c r="P896" s="108" t="s">
        <v>1931</v>
      </c>
      <c r="Q896" s="108" t="s">
        <v>1931</v>
      </c>
      <c r="R896" s="108"/>
      <c r="S896" s="108"/>
      <c r="T896" s="108"/>
      <c r="U896" s="108"/>
      <c r="V896" s="108"/>
      <c r="W896" s="108"/>
      <c r="X896" s="108"/>
      <c r="Y896" s="108"/>
      <c r="Z896" s="108"/>
      <c r="AA896" s="108"/>
      <c r="AB896" s="108"/>
      <c r="AC896" s="108"/>
      <c r="AD896" s="108"/>
      <c r="AE896" s="108"/>
      <c r="AF896" s="108"/>
      <c r="AG896" s="108"/>
      <c r="AH896" s="108"/>
      <c r="AI896" s="108"/>
      <c r="AJ896" s="108"/>
      <c r="AK896" s="108"/>
      <c r="AL896" s="108"/>
      <c r="AM896" s="108"/>
    </row>
    <row r="897" spans="1:39" x14ac:dyDescent="0.4">
      <c r="A897" s="107" t="s">
        <v>497</v>
      </c>
      <c r="B897" s="107" t="s">
        <v>31</v>
      </c>
      <c r="C897" s="108" t="s">
        <v>3009</v>
      </c>
      <c r="D897" s="107" t="s">
        <v>1536</v>
      </c>
      <c r="E897" s="107" t="s">
        <v>3010</v>
      </c>
      <c r="F897" s="108" t="s">
        <v>1931</v>
      </c>
      <c r="G897" s="108" t="s">
        <v>1931</v>
      </c>
      <c r="H897" s="108" t="s">
        <v>1931</v>
      </c>
      <c r="I897" s="108" t="s">
        <v>1931</v>
      </c>
      <c r="J897" s="108" t="s">
        <v>1931</v>
      </c>
      <c r="K897" s="108" t="s">
        <v>1931</v>
      </c>
      <c r="L897" s="108" t="s">
        <v>1931</v>
      </c>
      <c r="M897" s="108" t="s">
        <v>1931</v>
      </c>
      <c r="N897" s="108" t="s">
        <v>1931</v>
      </c>
      <c r="O897" s="108" t="s">
        <v>1931</v>
      </c>
      <c r="P897" s="108" t="s">
        <v>1931</v>
      </c>
      <c r="Q897" s="108" t="s">
        <v>1931</v>
      </c>
      <c r="R897" s="108"/>
      <c r="S897" s="108"/>
      <c r="T897" s="108"/>
      <c r="U897" s="108"/>
      <c r="V897" s="108"/>
      <c r="W897" s="108"/>
      <c r="X897" s="108"/>
      <c r="Y897" s="108"/>
      <c r="Z897" s="108"/>
      <c r="AA897" s="108"/>
      <c r="AB897" s="108"/>
      <c r="AC897" s="108"/>
      <c r="AD897" s="108"/>
      <c r="AE897" s="108"/>
      <c r="AF897" s="108"/>
      <c r="AG897" s="108"/>
      <c r="AH897" s="108"/>
      <c r="AI897" s="108"/>
      <c r="AJ897" s="108"/>
      <c r="AK897" s="108"/>
      <c r="AL897" s="108"/>
      <c r="AM897" s="108"/>
    </row>
    <row r="898" spans="1:39" x14ac:dyDescent="0.4">
      <c r="A898" s="107" t="s">
        <v>497</v>
      </c>
      <c r="B898" s="107" t="s">
        <v>31</v>
      </c>
      <c r="C898" s="108" t="s">
        <v>3009</v>
      </c>
      <c r="D898" s="107" t="s">
        <v>1535</v>
      </c>
      <c r="E898" s="107" t="s">
        <v>3011</v>
      </c>
      <c r="F898" s="108" t="s">
        <v>1931</v>
      </c>
      <c r="G898" s="108" t="s">
        <v>1931</v>
      </c>
      <c r="H898" s="108" t="s">
        <v>1931</v>
      </c>
      <c r="I898" s="108" t="s">
        <v>1931</v>
      </c>
      <c r="J898" s="108" t="s">
        <v>1931</v>
      </c>
      <c r="K898" s="108" t="s">
        <v>1931</v>
      </c>
      <c r="L898" s="108" t="s">
        <v>1931</v>
      </c>
      <c r="M898" s="108" t="s">
        <v>1931</v>
      </c>
      <c r="N898" s="108" t="s">
        <v>1931</v>
      </c>
      <c r="O898" s="108" t="s">
        <v>1931</v>
      </c>
      <c r="P898" s="108" t="s">
        <v>1931</v>
      </c>
      <c r="Q898" s="108" t="s">
        <v>1931</v>
      </c>
      <c r="R898" s="108"/>
      <c r="S898" s="108"/>
      <c r="T898" s="108"/>
      <c r="U898" s="108"/>
      <c r="V898" s="108"/>
      <c r="W898" s="108"/>
      <c r="X898" s="108"/>
      <c r="Y898" s="108"/>
      <c r="Z898" s="108"/>
      <c r="AA898" s="108"/>
      <c r="AB898" s="108"/>
      <c r="AC898" s="108"/>
      <c r="AD898" s="108"/>
      <c r="AE898" s="108"/>
      <c r="AF898" s="108"/>
      <c r="AG898" s="108"/>
      <c r="AH898" s="108"/>
      <c r="AI898" s="108"/>
      <c r="AJ898" s="108"/>
      <c r="AK898" s="108"/>
      <c r="AL898" s="108"/>
      <c r="AM898" s="108"/>
    </row>
    <row r="899" spans="1:39" x14ac:dyDescent="0.4">
      <c r="A899" s="107" t="s">
        <v>1303</v>
      </c>
      <c r="B899" s="107" t="s">
        <v>1995</v>
      </c>
      <c r="C899" s="108" t="s">
        <v>2013</v>
      </c>
      <c r="D899" s="107" t="s">
        <v>1304</v>
      </c>
      <c r="E899" s="107" t="s">
        <v>1305</v>
      </c>
      <c r="F899" s="108"/>
      <c r="G899" s="108"/>
      <c r="H899" s="108"/>
      <c r="I899" s="108"/>
      <c r="J899" s="108"/>
      <c r="K899" s="108"/>
      <c r="L899" s="108"/>
      <c r="M899" s="108"/>
      <c r="N899" s="108"/>
      <c r="O899" s="108" t="s">
        <v>1931</v>
      </c>
      <c r="P899" s="108"/>
      <c r="Q899" s="108"/>
      <c r="R899" s="108"/>
      <c r="S899" s="108"/>
      <c r="T899" s="108"/>
      <c r="U899" s="108"/>
      <c r="V899" s="108"/>
      <c r="W899" s="108"/>
      <c r="X899" s="108"/>
      <c r="Y899" s="108"/>
      <c r="Z899" s="108"/>
      <c r="AA899" s="108"/>
      <c r="AB899" s="108"/>
      <c r="AC899" s="108"/>
      <c r="AD899" s="108"/>
      <c r="AE899" s="108"/>
      <c r="AF899" s="108"/>
      <c r="AG899" s="108"/>
      <c r="AH899" s="108"/>
      <c r="AI899" s="108"/>
      <c r="AJ899" s="108"/>
      <c r="AK899" s="108"/>
      <c r="AL899" s="108"/>
      <c r="AM899" s="108"/>
    </row>
    <row r="900" spans="1:39" x14ac:dyDescent="0.4">
      <c r="A900" s="107" t="s">
        <v>1303</v>
      </c>
      <c r="B900" s="107" t="s">
        <v>1995</v>
      </c>
      <c r="C900" s="108" t="s">
        <v>2013</v>
      </c>
      <c r="D900" s="107" t="s">
        <v>1306</v>
      </c>
      <c r="E900" s="107" t="s">
        <v>1307</v>
      </c>
      <c r="F900" s="108"/>
      <c r="G900" s="108"/>
      <c r="H900" s="108"/>
      <c r="I900" s="108"/>
      <c r="J900" s="108"/>
      <c r="K900" s="108"/>
      <c r="L900" s="108"/>
      <c r="M900" s="108"/>
      <c r="N900" s="108"/>
      <c r="O900" s="108" t="s">
        <v>1931</v>
      </c>
      <c r="P900" s="108"/>
      <c r="Q900" s="108"/>
      <c r="R900" s="108"/>
      <c r="S900" s="108"/>
      <c r="T900" s="108"/>
      <c r="U900" s="108"/>
      <c r="V900" s="108"/>
      <c r="W900" s="108"/>
      <c r="X900" s="108"/>
      <c r="Y900" s="108"/>
      <c r="Z900" s="108"/>
      <c r="AA900" s="108"/>
      <c r="AB900" s="108"/>
      <c r="AC900" s="108"/>
      <c r="AD900" s="108"/>
      <c r="AE900" s="108"/>
      <c r="AF900" s="108"/>
      <c r="AG900" s="108"/>
      <c r="AH900" s="108"/>
      <c r="AI900" s="108"/>
      <c r="AJ900" s="108"/>
      <c r="AK900" s="108"/>
      <c r="AL900" s="108"/>
      <c r="AM900" s="108"/>
    </row>
    <row r="901" spans="1:39" x14ac:dyDescent="0.4">
      <c r="A901" s="107" t="s">
        <v>1303</v>
      </c>
      <c r="B901" s="107" t="s">
        <v>1995</v>
      </c>
      <c r="C901" s="108" t="s">
        <v>2013</v>
      </c>
      <c r="D901" s="107" t="s">
        <v>1308</v>
      </c>
      <c r="E901" s="107" t="s">
        <v>1309</v>
      </c>
      <c r="F901" s="108"/>
      <c r="G901" s="108"/>
      <c r="H901" s="108"/>
      <c r="I901" s="108"/>
      <c r="J901" s="108"/>
      <c r="K901" s="108"/>
      <c r="L901" s="108"/>
      <c r="M901" s="108"/>
      <c r="N901" s="108"/>
      <c r="O901" s="108" t="s">
        <v>1931</v>
      </c>
      <c r="P901" s="108"/>
      <c r="Q901" s="108"/>
      <c r="R901" s="108"/>
      <c r="S901" s="108"/>
      <c r="T901" s="108"/>
      <c r="U901" s="108"/>
      <c r="V901" s="108"/>
      <c r="W901" s="108"/>
      <c r="X901" s="108"/>
      <c r="Y901" s="108"/>
      <c r="Z901" s="108"/>
      <c r="AA901" s="108"/>
      <c r="AB901" s="108"/>
      <c r="AC901" s="108"/>
      <c r="AD901" s="108"/>
      <c r="AE901" s="108"/>
      <c r="AF901" s="108"/>
      <c r="AG901" s="108"/>
      <c r="AH901" s="108"/>
      <c r="AI901" s="108"/>
      <c r="AJ901" s="108"/>
      <c r="AK901" s="108"/>
      <c r="AL901" s="108"/>
      <c r="AM901" s="108"/>
    </row>
    <row r="902" spans="1:39" x14ac:dyDescent="0.4">
      <c r="A902" s="107" t="s">
        <v>1303</v>
      </c>
      <c r="B902" s="107" t="s">
        <v>1995</v>
      </c>
      <c r="C902" s="108" t="s">
        <v>2013</v>
      </c>
      <c r="D902" s="107" t="s">
        <v>1310</v>
      </c>
      <c r="E902" s="107" t="s">
        <v>1311</v>
      </c>
      <c r="F902" s="108"/>
      <c r="G902" s="108"/>
      <c r="H902" s="108"/>
      <c r="I902" s="108"/>
      <c r="J902" s="108"/>
      <c r="K902" s="108"/>
      <c r="L902" s="108"/>
      <c r="M902" s="108"/>
      <c r="N902" s="108"/>
      <c r="O902" s="108" t="s">
        <v>1931</v>
      </c>
      <c r="P902" s="108"/>
      <c r="Q902" s="108"/>
      <c r="R902" s="108"/>
      <c r="S902" s="108"/>
      <c r="T902" s="108"/>
      <c r="U902" s="108"/>
      <c r="V902" s="108"/>
      <c r="W902" s="108"/>
      <c r="X902" s="108"/>
      <c r="Y902" s="108"/>
      <c r="Z902" s="108"/>
      <c r="AA902" s="108"/>
      <c r="AB902" s="108"/>
      <c r="AC902" s="108"/>
      <c r="AD902" s="108"/>
      <c r="AE902" s="108"/>
      <c r="AF902" s="108"/>
      <c r="AG902" s="108"/>
      <c r="AH902" s="108"/>
      <c r="AI902" s="108"/>
      <c r="AJ902" s="108"/>
      <c r="AK902" s="108"/>
      <c r="AL902" s="108"/>
      <c r="AM902" s="108"/>
    </row>
    <row r="903" spans="1:39" x14ac:dyDescent="0.4">
      <c r="A903" s="107" t="s">
        <v>1303</v>
      </c>
      <c r="B903" s="107" t="s">
        <v>1995</v>
      </c>
      <c r="C903" s="108" t="s">
        <v>2013</v>
      </c>
      <c r="D903" s="107" t="s">
        <v>1312</v>
      </c>
      <c r="E903" s="107" t="s">
        <v>1313</v>
      </c>
      <c r="F903" s="108"/>
      <c r="G903" s="108"/>
      <c r="H903" s="108"/>
      <c r="I903" s="108"/>
      <c r="J903" s="108"/>
      <c r="K903" s="108"/>
      <c r="L903" s="108"/>
      <c r="M903" s="108"/>
      <c r="N903" s="108"/>
      <c r="O903" s="108" t="s">
        <v>1931</v>
      </c>
      <c r="P903" s="108"/>
      <c r="Q903" s="108"/>
      <c r="R903" s="108"/>
      <c r="S903" s="108"/>
      <c r="T903" s="108"/>
      <c r="U903" s="108"/>
      <c r="V903" s="108"/>
      <c r="W903" s="108"/>
      <c r="X903" s="108"/>
      <c r="Y903" s="108"/>
      <c r="Z903" s="108"/>
      <c r="AA903" s="108"/>
      <c r="AB903" s="108"/>
      <c r="AC903" s="108"/>
      <c r="AD903" s="108"/>
      <c r="AE903" s="108"/>
      <c r="AF903" s="108"/>
      <c r="AG903" s="108"/>
      <c r="AH903" s="108"/>
      <c r="AI903" s="108"/>
      <c r="AJ903" s="108"/>
      <c r="AK903" s="108"/>
      <c r="AL903" s="108"/>
      <c r="AM903" s="108"/>
    </row>
    <row r="904" spans="1:39" x14ac:dyDescent="0.4">
      <c r="A904" s="107" t="s">
        <v>1303</v>
      </c>
      <c r="B904" s="107" t="s">
        <v>1995</v>
      </c>
      <c r="C904" s="108" t="s">
        <v>2013</v>
      </c>
      <c r="D904" s="107" t="s">
        <v>1314</v>
      </c>
      <c r="E904" s="107" t="s">
        <v>1315</v>
      </c>
      <c r="F904" s="108"/>
      <c r="G904" s="108"/>
      <c r="H904" s="108"/>
      <c r="I904" s="108"/>
      <c r="J904" s="108"/>
      <c r="K904" s="108"/>
      <c r="L904" s="108"/>
      <c r="M904" s="108"/>
      <c r="N904" s="108"/>
      <c r="O904" s="108" t="s">
        <v>1931</v>
      </c>
      <c r="P904" s="108"/>
      <c r="Q904" s="108"/>
      <c r="R904" s="108"/>
      <c r="S904" s="108"/>
      <c r="T904" s="108"/>
      <c r="U904" s="108"/>
      <c r="V904" s="108"/>
      <c r="W904" s="108"/>
      <c r="X904" s="108"/>
      <c r="Y904" s="108"/>
      <c r="Z904" s="108"/>
      <c r="AA904" s="108"/>
      <c r="AB904" s="108"/>
      <c r="AC904" s="108"/>
      <c r="AD904" s="108"/>
      <c r="AE904" s="108"/>
      <c r="AF904" s="108"/>
      <c r="AG904" s="108"/>
      <c r="AH904" s="108"/>
      <c r="AI904" s="108"/>
      <c r="AJ904" s="108"/>
      <c r="AK904" s="108"/>
      <c r="AL904" s="108"/>
      <c r="AM904" s="108"/>
    </row>
    <row r="905" spans="1:39" x14ac:dyDescent="0.4">
      <c r="A905" s="107" t="s">
        <v>1303</v>
      </c>
      <c r="B905" s="107" t="s">
        <v>1995</v>
      </c>
      <c r="C905" s="108" t="s">
        <v>2013</v>
      </c>
      <c r="D905" s="107" t="s">
        <v>1316</v>
      </c>
      <c r="E905" s="107" t="s">
        <v>2014</v>
      </c>
      <c r="F905" s="108"/>
      <c r="G905" s="108"/>
      <c r="H905" s="108"/>
      <c r="I905" s="108"/>
      <c r="J905" s="108"/>
      <c r="K905" s="108"/>
      <c r="L905" s="108"/>
      <c r="M905" s="108"/>
      <c r="N905" s="108"/>
      <c r="O905" s="108" t="s">
        <v>1931</v>
      </c>
      <c r="P905" s="108"/>
      <c r="Q905" s="108"/>
      <c r="R905" s="108"/>
      <c r="S905" s="108"/>
      <c r="T905" s="108"/>
      <c r="U905" s="108"/>
      <c r="V905" s="108"/>
      <c r="W905" s="108"/>
      <c r="X905" s="108"/>
      <c r="Y905" s="108"/>
      <c r="Z905" s="108"/>
      <c r="AA905" s="108"/>
      <c r="AB905" s="108"/>
      <c r="AC905" s="108"/>
      <c r="AD905" s="108"/>
      <c r="AE905" s="108"/>
      <c r="AF905" s="108"/>
      <c r="AG905" s="108"/>
      <c r="AH905" s="108"/>
      <c r="AI905" s="108"/>
      <c r="AJ905" s="108"/>
      <c r="AK905" s="108"/>
      <c r="AL905" s="108"/>
      <c r="AM905" s="108"/>
    </row>
    <row r="906" spans="1:39" x14ac:dyDescent="0.4">
      <c r="A906" s="107" t="s">
        <v>497</v>
      </c>
      <c r="B906" s="107" t="s">
        <v>54</v>
      </c>
      <c r="C906" s="108" t="s">
        <v>2891</v>
      </c>
      <c r="D906" s="107" t="s">
        <v>2892</v>
      </c>
      <c r="E906" s="107" t="s">
        <v>2893</v>
      </c>
      <c r="F906" s="108"/>
      <c r="G906" s="108"/>
      <c r="H906" s="108"/>
      <c r="I906" s="108"/>
      <c r="J906" s="108"/>
      <c r="K906" s="108"/>
      <c r="L906" s="108"/>
      <c r="M906" s="108"/>
      <c r="N906" s="108"/>
      <c r="O906" s="108"/>
      <c r="P906" s="108" t="s">
        <v>1931</v>
      </c>
      <c r="Q906" s="108" t="s">
        <v>1931</v>
      </c>
      <c r="R906" s="108"/>
      <c r="S906" s="108"/>
      <c r="T906" s="108"/>
      <c r="U906" s="108"/>
      <c r="V906" s="108"/>
      <c r="W906" s="108"/>
      <c r="X906" s="108"/>
      <c r="Y906" s="108"/>
      <c r="Z906" s="108"/>
      <c r="AA906" s="108"/>
      <c r="AB906" s="108"/>
      <c r="AC906" s="108"/>
      <c r="AD906" s="108"/>
      <c r="AE906" s="108"/>
      <c r="AF906" s="108"/>
      <c r="AG906" s="108"/>
      <c r="AH906" s="108"/>
      <c r="AI906" s="108"/>
      <c r="AJ906" s="108"/>
      <c r="AK906" s="108"/>
      <c r="AL906" s="108"/>
      <c r="AM906" s="108"/>
    </row>
    <row r="907" spans="1:39" x14ac:dyDescent="0.4">
      <c r="A907" s="107" t="s">
        <v>497</v>
      </c>
      <c r="B907" s="107" t="s">
        <v>54</v>
      </c>
      <c r="C907" s="108" t="s">
        <v>2891</v>
      </c>
      <c r="D907" s="107" t="s">
        <v>2894</v>
      </c>
      <c r="E907" s="107" t="s">
        <v>2895</v>
      </c>
      <c r="F907" s="108"/>
      <c r="G907" s="108"/>
      <c r="H907" s="108"/>
      <c r="I907" s="108"/>
      <c r="J907" s="108"/>
      <c r="K907" s="108"/>
      <c r="L907" s="108"/>
      <c r="M907" s="108"/>
      <c r="N907" s="108"/>
      <c r="O907" s="108"/>
      <c r="P907" s="108" t="s">
        <v>1931</v>
      </c>
      <c r="Q907" s="108" t="s">
        <v>1931</v>
      </c>
      <c r="R907" s="108"/>
      <c r="S907" s="108"/>
      <c r="T907" s="108"/>
      <c r="U907" s="108"/>
      <c r="V907" s="108"/>
      <c r="W907" s="108"/>
      <c r="X907" s="108"/>
      <c r="Y907" s="108"/>
      <c r="Z907" s="108"/>
      <c r="AA907" s="108"/>
      <c r="AB907" s="108"/>
      <c r="AC907" s="108"/>
      <c r="AD907" s="108"/>
      <c r="AE907" s="108"/>
      <c r="AF907" s="108"/>
      <c r="AG907" s="108"/>
      <c r="AH907" s="108"/>
      <c r="AI907" s="108"/>
      <c r="AJ907" s="108"/>
      <c r="AK907" s="108"/>
      <c r="AL907" s="108"/>
      <c r="AM907" s="108"/>
    </row>
    <row r="908" spans="1:39" x14ac:dyDescent="0.4">
      <c r="A908" s="107" t="s">
        <v>497</v>
      </c>
      <c r="B908" s="107" t="s">
        <v>54</v>
      </c>
      <c r="C908" s="108" t="s">
        <v>2891</v>
      </c>
      <c r="D908" s="107" t="s">
        <v>2896</v>
      </c>
      <c r="E908" s="107" t="s">
        <v>2897</v>
      </c>
      <c r="F908" s="108"/>
      <c r="G908" s="108"/>
      <c r="H908" s="108"/>
      <c r="I908" s="108"/>
      <c r="J908" s="108"/>
      <c r="K908" s="108"/>
      <c r="L908" s="108"/>
      <c r="M908" s="108"/>
      <c r="N908" s="108"/>
      <c r="O908" s="108"/>
      <c r="P908" s="108" t="s">
        <v>1931</v>
      </c>
      <c r="Q908" s="108" t="s">
        <v>1931</v>
      </c>
      <c r="R908" s="108"/>
      <c r="S908" s="108"/>
      <c r="T908" s="108"/>
      <c r="U908" s="108"/>
      <c r="V908" s="108"/>
      <c r="W908" s="108"/>
      <c r="X908" s="108"/>
      <c r="Y908" s="108"/>
      <c r="Z908" s="108"/>
      <c r="AA908" s="108"/>
      <c r="AB908" s="108"/>
      <c r="AC908" s="108"/>
      <c r="AD908" s="108"/>
      <c r="AE908" s="108"/>
      <c r="AF908" s="108"/>
      <c r="AG908" s="108"/>
      <c r="AH908" s="108"/>
      <c r="AI908" s="108"/>
      <c r="AJ908" s="108"/>
      <c r="AK908" s="108"/>
      <c r="AL908" s="108"/>
      <c r="AM908" s="108"/>
    </row>
    <row r="909" spans="1:39" x14ac:dyDescent="0.4">
      <c r="A909" s="107" t="s">
        <v>497</v>
      </c>
      <c r="B909" s="107" t="s">
        <v>54</v>
      </c>
      <c r="C909" s="108" t="s">
        <v>2891</v>
      </c>
      <c r="D909" s="107" t="s">
        <v>2898</v>
      </c>
      <c r="E909" s="107" t="s">
        <v>2899</v>
      </c>
      <c r="F909" s="108"/>
      <c r="G909" s="108"/>
      <c r="H909" s="108"/>
      <c r="I909" s="108"/>
      <c r="J909" s="108"/>
      <c r="K909" s="108"/>
      <c r="L909" s="108"/>
      <c r="M909" s="108"/>
      <c r="N909" s="108"/>
      <c r="O909" s="108"/>
      <c r="P909" s="108" t="s">
        <v>1931</v>
      </c>
      <c r="Q909" s="108" t="s">
        <v>1931</v>
      </c>
      <c r="R909" s="108"/>
      <c r="S909" s="108"/>
      <c r="T909" s="108"/>
      <c r="U909" s="108"/>
      <c r="V909" s="108"/>
      <c r="W909" s="108"/>
      <c r="X909" s="108"/>
      <c r="Y909" s="108"/>
      <c r="Z909" s="108"/>
      <c r="AA909" s="108"/>
      <c r="AB909" s="108"/>
      <c r="AC909" s="108"/>
      <c r="AD909" s="108"/>
      <c r="AE909" s="108"/>
      <c r="AF909" s="108"/>
      <c r="AG909" s="108"/>
      <c r="AH909" s="108"/>
      <c r="AI909" s="108"/>
      <c r="AJ909" s="108"/>
      <c r="AK909" s="108"/>
      <c r="AL909" s="108"/>
      <c r="AM909" s="108"/>
    </row>
    <row r="910" spans="1:39" x14ac:dyDescent="0.4">
      <c r="A910" s="107" t="s">
        <v>497</v>
      </c>
      <c r="B910" s="107" t="s">
        <v>54</v>
      </c>
      <c r="C910" s="108" t="s">
        <v>2891</v>
      </c>
      <c r="D910" s="107" t="s">
        <v>2900</v>
      </c>
      <c r="E910" s="107" t="s">
        <v>2901</v>
      </c>
      <c r="F910" s="108"/>
      <c r="G910" s="108"/>
      <c r="H910" s="108"/>
      <c r="I910" s="108"/>
      <c r="J910" s="108"/>
      <c r="K910" s="108"/>
      <c r="L910" s="108"/>
      <c r="M910" s="108"/>
      <c r="N910" s="108"/>
      <c r="O910" s="108"/>
      <c r="P910" s="108" t="s">
        <v>1931</v>
      </c>
      <c r="Q910" s="108" t="s">
        <v>1931</v>
      </c>
      <c r="R910" s="108"/>
      <c r="S910" s="108"/>
      <c r="T910" s="108"/>
      <c r="U910" s="108"/>
      <c r="V910" s="108"/>
      <c r="W910" s="108"/>
      <c r="X910" s="108"/>
      <c r="Y910" s="108"/>
      <c r="Z910" s="108"/>
      <c r="AA910" s="108"/>
      <c r="AB910" s="108"/>
      <c r="AC910" s="108"/>
      <c r="AD910" s="108"/>
      <c r="AE910" s="108"/>
      <c r="AF910" s="108"/>
      <c r="AG910" s="108"/>
      <c r="AH910" s="108"/>
      <c r="AI910" s="108"/>
      <c r="AJ910" s="108"/>
      <c r="AK910" s="108"/>
      <c r="AL910" s="108"/>
      <c r="AM910" s="108"/>
    </row>
    <row r="911" spans="1:39" x14ac:dyDescent="0.4">
      <c r="A911" s="107" t="s">
        <v>497</v>
      </c>
      <c r="B911" s="107" t="s">
        <v>54</v>
      </c>
      <c r="C911" s="108" t="s">
        <v>2891</v>
      </c>
      <c r="D911" s="107" t="s">
        <v>2902</v>
      </c>
      <c r="E911" s="107" t="s">
        <v>2903</v>
      </c>
      <c r="F911" s="108"/>
      <c r="G911" s="108"/>
      <c r="H911" s="108"/>
      <c r="I911" s="108"/>
      <c r="J911" s="108"/>
      <c r="K911" s="108"/>
      <c r="L911" s="108"/>
      <c r="M911" s="108"/>
      <c r="N911" s="108"/>
      <c r="O911" s="108"/>
      <c r="P911" s="108" t="s">
        <v>1931</v>
      </c>
      <c r="Q911" s="108" t="s">
        <v>1931</v>
      </c>
      <c r="R911" s="108"/>
      <c r="S911" s="108"/>
      <c r="T911" s="108"/>
      <c r="U911" s="108"/>
      <c r="V911" s="108"/>
      <c r="W911" s="108"/>
      <c r="X911" s="108"/>
      <c r="Y911" s="108"/>
      <c r="Z911" s="108"/>
      <c r="AA911" s="108"/>
      <c r="AB911" s="108"/>
      <c r="AC911" s="108"/>
      <c r="AD911" s="108"/>
      <c r="AE911" s="108"/>
      <c r="AF911" s="108"/>
      <c r="AG911" s="108"/>
      <c r="AH911" s="108"/>
      <c r="AI911" s="108"/>
      <c r="AJ911" s="108"/>
      <c r="AK911" s="108"/>
      <c r="AL911" s="108"/>
      <c r="AM911" s="108"/>
    </row>
    <row r="912" spans="1:39" x14ac:dyDescent="0.4">
      <c r="A912" s="107" t="s">
        <v>497</v>
      </c>
      <c r="B912" s="107" t="s">
        <v>54</v>
      </c>
      <c r="C912" s="108" t="s">
        <v>2891</v>
      </c>
      <c r="D912" s="107" t="s">
        <v>2904</v>
      </c>
      <c r="E912" s="107" t="s">
        <v>2905</v>
      </c>
      <c r="F912" s="108"/>
      <c r="G912" s="108"/>
      <c r="H912" s="108"/>
      <c r="I912" s="108"/>
      <c r="J912" s="108"/>
      <c r="K912" s="108"/>
      <c r="L912" s="108"/>
      <c r="M912" s="108"/>
      <c r="N912" s="108"/>
      <c r="O912" s="108"/>
      <c r="P912" s="108" t="s">
        <v>1931</v>
      </c>
      <c r="Q912" s="108" t="s">
        <v>1931</v>
      </c>
      <c r="R912" s="108"/>
      <c r="S912" s="108"/>
      <c r="T912" s="108"/>
      <c r="U912" s="108"/>
      <c r="V912" s="108"/>
      <c r="W912" s="108"/>
      <c r="X912" s="108"/>
      <c r="Y912" s="108"/>
      <c r="Z912" s="108"/>
      <c r="AA912" s="108"/>
      <c r="AB912" s="108"/>
      <c r="AC912" s="108"/>
      <c r="AD912" s="108"/>
      <c r="AE912" s="108"/>
      <c r="AF912" s="108"/>
      <c r="AG912" s="108"/>
      <c r="AH912" s="108"/>
      <c r="AI912" s="108"/>
      <c r="AJ912" s="108"/>
      <c r="AK912" s="108"/>
      <c r="AL912" s="108"/>
      <c r="AM912" s="108"/>
    </row>
    <row r="913" spans="1:39" x14ac:dyDescent="0.4">
      <c r="A913" s="107" t="s">
        <v>497</v>
      </c>
      <c r="B913" s="107" t="s">
        <v>54</v>
      </c>
      <c r="C913" s="108" t="s">
        <v>2891</v>
      </c>
      <c r="D913" s="107" t="s">
        <v>2906</v>
      </c>
      <c r="E913" s="107" t="s">
        <v>2907</v>
      </c>
      <c r="F913" s="108"/>
      <c r="G913" s="108"/>
      <c r="H913" s="108"/>
      <c r="I913" s="108"/>
      <c r="J913" s="108"/>
      <c r="K913" s="108"/>
      <c r="L913" s="108"/>
      <c r="M913" s="108"/>
      <c r="N913" s="108"/>
      <c r="O913" s="108"/>
      <c r="P913" s="108" t="s">
        <v>1931</v>
      </c>
      <c r="Q913" s="108" t="s">
        <v>1931</v>
      </c>
      <c r="R913" s="108"/>
      <c r="S913" s="108"/>
      <c r="T913" s="108"/>
      <c r="U913" s="108"/>
      <c r="V913" s="108"/>
      <c r="W913" s="108"/>
      <c r="X913" s="108"/>
      <c r="Y913" s="108"/>
      <c r="Z913" s="108"/>
      <c r="AA913" s="108"/>
      <c r="AB913" s="108"/>
      <c r="AC913" s="108"/>
      <c r="AD913" s="108"/>
      <c r="AE913" s="108"/>
      <c r="AF913" s="108"/>
      <c r="AG913" s="108"/>
      <c r="AH913" s="108"/>
      <c r="AI913" s="108"/>
      <c r="AJ913" s="108"/>
      <c r="AK913" s="108"/>
      <c r="AL913" s="108"/>
      <c r="AM913" s="108"/>
    </row>
    <row r="914" spans="1:39" x14ac:dyDescent="0.4">
      <c r="A914" s="107" t="s">
        <v>497</v>
      </c>
      <c r="B914" s="107" t="s">
        <v>32</v>
      </c>
      <c r="C914" s="108" t="s">
        <v>2891</v>
      </c>
      <c r="D914" s="107" t="s">
        <v>2940</v>
      </c>
      <c r="E914" s="107" t="s">
        <v>2941</v>
      </c>
      <c r="F914" s="108"/>
      <c r="G914" s="108"/>
      <c r="H914" s="108"/>
      <c r="I914" s="108"/>
      <c r="J914" s="108"/>
      <c r="K914" s="108"/>
      <c r="L914" s="108"/>
      <c r="M914" s="108"/>
      <c r="N914" s="108"/>
      <c r="O914" s="108"/>
      <c r="P914" s="108" t="s">
        <v>1931</v>
      </c>
      <c r="Q914" s="108" t="s">
        <v>1931</v>
      </c>
      <c r="R914" s="108"/>
      <c r="S914" s="108"/>
      <c r="T914" s="108"/>
      <c r="U914" s="108"/>
      <c r="V914" s="108"/>
      <c r="W914" s="108"/>
      <c r="X914" s="108"/>
      <c r="Y914" s="108"/>
      <c r="Z914" s="108"/>
      <c r="AA914" s="108"/>
      <c r="AB914" s="108"/>
      <c r="AC914" s="108"/>
      <c r="AD914" s="108"/>
      <c r="AE914" s="108"/>
      <c r="AF914" s="108"/>
      <c r="AG914" s="108"/>
      <c r="AH914" s="108"/>
      <c r="AI914" s="108"/>
      <c r="AJ914" s="108"/>
      <c r="AK914" s="108"/>
      <c r="AL914" s="108"/>
      <c r="AM914" s="108"/>
    </row>
    <row r="915" spans="1:39" x14ac:dyDescent="0.4">
      <c r="A915" s="107" t="s">
        <v>497</v>
      </c>
      <c r="B915" s="107" t="s">
        <v>32</v>
      </c>
      <c r="C915" s="108" t="s">
        <v>2891</v>
      </c>
      <c r="D915" s="107" t="s">
        <v>2942</v>
      </c>
      <c r="E915" s="107" t="s">
        <v>2943</v>
      </c>
      <c r="F915" s="108"/>
      <c r="G915" s="108"/>
      <c r="H915" s="108"/>
      <c r="I915" s="108"/>
      <c r="J915" s="108"/>
      <c r="K915" s="108"/>
      <c r="L915" s="108"/>
      <c r="M915" s="108"/>
      <c r="N915" s="108"/>
      <c r="O915" s="108"/>
      <c r="P915" s="108" t="s">
        <v>1931</v>
      </c>
      <c r="Q915" s="108" t="s">
        <v>1931</v>
      </c>
      <c r="R915" s="108"/>
      <c r="S915" s="108"/>
      <c r="T915" s="108"/>
      <c r="U915" s="108"/>
      <c r="V915" s="108"/>
      <c r="W915" s="108"/>
      <c r="X915" s="108"/>
      <c r="Y915" s="108"/>
      <c r="Z915" s="108"/>
      <c r="AA915" s="108"/>
      <c r="AB915" s="108"/>
      <c r="AC915" s="108"/>
      <c r="AD915" s="108"/>
      <c r="AE915" s="108"/>
      <c r="AF915" s="108"/>
      <c r="AG915" s="108"/>
      <c r="AH915" s="108"/>
      <c r="AI915" s="108"/>
      <c r="AJ915" s="108"/>
      <c r="AK915" s="108"/>
      <c r="AL915" s="108"/>
      <c r="AM915" s="108"/>
    </row>
    <row r="916" spans="1:39" x14ac:dyDescent="0.4">
      <c r="A916" s="107" t="s">
        <v>497</v>
      </c>
      <c r="B916" s="107" t="s">
        <v>54</v>
      </c>
      <c r="C916" s="108" t="s">
        <v>2891</v>
      </c>
      <c r="D916" s="107" t="s">
        <v>2908</v>
      </c>
      <c r="E916" s="107" t="s">
        <v>2909</v>
      </c>
      <c r="F916" s="108"/>
      <c r="G916" s="108"/>
      <c r="H916" s="108"/>
      <c r="I916" s="108"/>
      <c r="J916" s="108"/>
      <c r="K916" s="108"/>
      <c r="L916" s="108"/>
      <c r="M916" s="108"/>
      <c r="N916" s="108"/>
      <c r="O916" s="108"/>
      <c r="P916" s="108" t="s">
        <v>1931</v>
      </c>
      <c r="Q916" s="108" t="s">
        <v>1931</v>
      </c>
      <c r="R916" s="108"/>
      <c r="S916" s="108"/>
      <c r="T916" s="108"/>
      <c r="U916" s="108"/>
      <c r="V916" s="108"/>
      <c r="W916" s="108"/>
      <c r="X916" s="108"/>
      <c r="Y916" s="108"/>
      <c r="Z916" s="108"/>
      <c r="AA916" s="108"/>
      <c r="AB916" s="108"/>
      <c r="AC916" s="108"/>
      <c r="AD916" s="108"/>
      <c r="AE916" s="108"/>
      <c r="AF916" s="108"/>
      <c r="AG916" s="108"/>
      <c r="AH916" s="108"/>
      <c r="AI916" s="108"/>
      <c r="AJ916" s="108"/>
      <c r="AK916" s="108"/>
      <c r="AL916" s="108"/>
      <c r="AM916" s="108"/>
    </row>
    <row r="917" spans="1:39" x14ac:dyDescent="0.4">
      <c r="A917" s="107" t="s">
        <v>497</v>
      </c>
      <c r="B917" s="107" t="s">
        <v>54</v>
      </c>
      <c r="C917" s="108" t="s">
        <v>2891</v>
      </c>
      <c r="D917" s="107" t="s">
        <v>2910</v>
      </c>
      <c r="E917" s="107" t="s">
        <v>2911</v>
      </c>
      <c r="F917" s="108"/>
      <c r="G917" s="108"/>
      <c r="H917" s="108"/>
      <c r="I917" s="108"/>
      <c r="J917" s="108"/>
      <c r="K917" s="108"/>
      <c r="L917" s="108"/>
      <c r="M917" s="108"/>
      <c r="N917" s="108"/>
      <c r="O917" s="108"/>
      <c r="P917" s="108" t="s">
        <v>1931</v>
      </c>
      <c r="Q917" s="108" t="s">
        <v>1931</v>
      </c>
      <c r="R917" s="108"/>
      <c r="S917" s="108"/>
      <c r="T917" s="108"/>
      <c r="U917" s="108"/>
      <c r="V917" s="108"/>
      <c r="W917" s="108"/>
      <c r="X917" s="108"/>
      <c r="Y917" s="108"/>
      <c r="Z917" s="108"/>
      <c r="AA917" s="108"/>
      <c r="AB917" s="108"/>
      <c r="AC917" s="108"/>
      <c r="AD917" s="108"/>
      <c r="AE917" s="108"/>
      <c r="AF917" s="108"/>
      <c r="AG917" s="108"/>
      <c r="AH917" s="108"/>
      <c r="AI917" s="108"/>
      <c r="AJ917" s="108"/>
      <c r="AK917" s="108"/>
      <c r="AL917" s="108"/>
      <c r="AM917" s="108"/>
    </row>
    <row r="918" spans="1:39" x14ac:dyDescent="0.4">
      <c r="A918" s="107" t="s">
        <v>497</v>
      </c>
      <c r="B918" s="107" t="s">
        <v>54</v>
      </c>
      <c r="C918" s="108" t="s">
        <v>2891</v>
      </c>
      <c r="D918" s="107" t="s">
        <v>2912</v>
      </c>
      <c r="E918" s="107" t="s">
        <v>2913</v>
      </c>
      <c r="F918" s="108"/>
      <c r="G918" s="108"/>
      <c r="H918" s="108"/>
      <c r="I918" s="108"/>
      <c r="J918" s="108"/>
      <c r="K918" s="108"/>
      <c r="L918" s="108"/>
      <c r="M918" s="108"/>
      <c r="N918" s="108"/>
      <c r="O918" s="108"/>
      <c r="P918" s="108" t="s">
        <v>1931</v>
      </c>
      <c r="Q918" s="108" t="s">
        <v>1931</v>
      </c>
      <c r="R918" s="108"/>
      <c r="S918" s="108"/>
      <c r="T918" s="108"/>
      <c r="U918" s="108"/>
      <c r="V918" s="108"/>
      <c r="W918" s="108"/>
      <c r="X918" s="108"/>
      <c r="Y918" s="108"/>
      <c r="Z918" s="108"/>
      <c r="AA918" s="108"/>
      <c r="AB918" s="108"/>
      <c r="AC918" s="108"/>
      <c r="AD918" s="108"/>
      <c r="AE918" s="108"/>
      <c r="AF918" s="108"/>
      <c r="AG918" s="108"/>
      <c r="AH918" s="108"/>
      <c r="AI918" s="108"/>
      <c r="AJ918" s="108"/>
      <c r="AK918" s="108"/>
      <c r="AL918" s="108"/>
      <c r="AM918" s="108"/>
    </row>
    <row r="919" spans="1:39" x14ac:dyDescent="0.4">
      <c r="A919" s="107" t="s">
        <v>497</v>
      </c>
      <c r="B919" s="107" t="s">
        <v>54</v>
      </c>
      <c r="C919" s="108" t="s">
        <v>2891</v>
      </c>
      <c r="D919" s="107" t="s">
        <v>2914</v>
      </c>
      <c r="E919" s="107" t="s">
        <v>2915</v>
      </c>
      <c r="F919" s="108"/>
      <c r="G919" s="108"/>
      <c r="H919" s="108"/>
      <c r="I919" s="108"/>
      <c r="J919" s="108"/>
      <c r="K919" s="108"/>
      <c r="L919" s="108"/>
      <c r="M919" s="108"/>
      <c r="N919" s="108"/>
      <c r="O919" s="108"/>
      <c r="P919" s="108" t="s">
        <v>1931</v>
      </c>
      <c r="Q919" s="108" t="s">
        <v>1931</v>
      </c>
      <c r="R919" s="108"/>
      <c r="S919" s="108"/>
      <c r="T919" s="108"/>
      <c r="U919" s="108"/>
      <c r="V919" s="108"/>
      <c r="W919" s="108"/>
      <c r="X919" s="108"/>
      <c r="Y919" s="108"/>
      <c r="Z919" s="108"/>
      <c r="AA919" s="108"/>
      <c r="AB919" s="108"/>
      <c r="AC919" s="108"/>
      <c r="AD919" s="108"/>
      <c r="AE919" s="108"/>
      <c r="AF919" s="108"/>
      <c r="AG919" s="108"/>
      <c r="AH919" s="108"/>
      <c r="AI919" s="108"/>
      <c r="AJ919" s="108"/>
      <c r="AK919" s="108"/>
      <c r="AL919" s="108"/>
      <c r="AM919" s="108"/>
    </row>
    <row r="920" spans="1:39" x14ac:dyDescent="0.4">
      <c r="A920" s="107" t="s">
        <v>497</v>
      </c>
      <c r="B920" s="107" t="s">
        <v>54</v>
      </c>
      <c r="C920" s="108" t="s">
        <v>2891</v>
      </c>
      <c r="D920" s="107" t="s">
        <v>2916</v>
      </c>
      <c r="E920" s="107" t="s">
        <v>2917</v>
      </c>
      <c r="F920" s="108"/>
      <c r="G920" s="108"/>
      <c r="H920" s="108"/>
      <c r="I920" s="108"/>
      <c r="J920" s="108"/>
      <c r="K920" s="108"/>
      <c r="L920" s="108"/>
      <c r="M920" s="108"/>
      <c r="N920" s="108"/>
      <c r="O920" s="108"/>
      <c r="P920" s="108" t="s">
        <v>1931</v>
      </c>
      <c r="Q920" s="108" t="s">
        <v>1931</v>
      </c>
      <c r="R920" s="108"/>
      <c r="S920" s="108"/>
      <c r="T920" s="108"/>
      <c r="U920" s="108"/>
      <c r="V920" s="108"/>
      <c r="W920" s="108"/>
      <c r="X920" s="108"/>
      <c r="Y920" s="108"/>
      <c r="Z920" s="108"/>
      <c r="AA920" s="108"/>
      <c r="AB920" s="108"/>
      <c r="AC920" s="108"/>
      <c r="AD920" s="108"/>
      <c r="AE920" s="108"/>
      <c r="AF920" s="108"/>
      <c r="AG920" s="108"/>
      <c r="AH920" s="108"/>
      <c r="AI920" s="108"/>
      <c r="AJ920" s="108"/>
      <c r="AK920" s="108"/>
      <c r="AL920" s="108"/>
      <c r="AM920" s="108"/>
    </row>
    <row r="921" spans="1:39" x14ac:dyDescent="0.4">
      <c r="A921" s="107" t="s">
        <v>497</v>
      </c>
      <c r="B921" s="107" t="s">
        <v>54</v>
      </c>
      <c r="C921" s="108" t="s">
        <v>2891</v>
      </c>
      <c r="D921" s="107" t="s">
        <v>2918</v>
      </c>
      <c r="E921" s="107" t="s">
        <v>2919</v>
      </c>
      <c r="F921" s="108"/>
      <c r="G921" s="108"/>
      <c r="H921" s="108"/>
      <c r="I921" s="108"/>
      <c r="J921" s="108"/>
      <c r="K921" s="108"/>
      <c r="L921" s="108"/>
      <c r="M921" s="108"/>
      <c r="N921" s="108"/>
      <c r="O921" s="108"/>
      <c r="P921" s="108" t="s">
        <v>1931</v>
      </c>
      <c r="Q921" s="108" t="s">
        <v>1931</v>
      </c>
      <c r="R921" s="108"/>
      <c r="S921" s="108"/>
      <c r="T921" s="108"/>
      <c r="U921" s="108"/>
      <c r="V921" s="108"/>
      <c r="W921" s="108"/>
      <c r="X921" s="108"/>
      <c r="Y921" s="108"/>
      <c r="Z921" s="108"/>
      <c r="AA921" s="108"/>
      <c r="AB921" s="108"/>
      <c r="AC921" s="108"/>
      <c r="AD921" s="108"/>
      <c r="AE921" s="108"/>
      <c r="AF921" s="108"/>
      <c r="AG921" s="108"/>
      <c r="AH921" s="108"/>
      <c r="AI921" s="108"/>
      <c r="AJ921" s="108"/>
      <c r="AK921" s="108"/>
      <c r="AL921" s="108"/>
      <c r="AM921" s="108"/>
    </row>
    <row r="922" spans="1:39" x14ac:dyDescent="0.4">
      <c r="A922" s="107" t="s">
        <v>497</v>
      </c>
      <c r="B922" s="107" t="s">
        <v>54</v>
      </c>
      <c r="C922" s="108" t="s">
        <v>2891</v>
      </c>
      <c r="D922" s="107" t="s">
        <v>2920</v>
      </c>
      <c r="E922" s="107" t="s">
        <v>2921</v>
      </c>
      <c r="F922" s="108"/>
      <c r="G922" s="108"/>
      <c r="H922" s="108"/>
      <c r="I922" s="108"/>
      <c r="J922" s="108"/>
      <c r="K922" s="108"/>
      <c r="L922" s="108"/>
      <c r="M922" s="108"/>
      <c r="N922" s="108"/>
      <c r="O922" s="108"/>
      <c r="P922" s="108" t="s">
        <v>1931</v>
      </c>
      <c r="Q922" s="108" t="s">
        <v>1931</v>
      </c>
      <c r="R922" s="108"/>
      <c r="S922" s="108"/>
      <c r="T922" s="108"/>
      <c r="U922" s="108"/>
      <c r="V922" s="108"/>
      <c r="W922" s="108"/>
      <c r="X922" s="108"/>
      <c r="Y922" s="108"/>
      <c r="Z922" s="108"/>
      <c r="AA922" s="108"/>
      <c r="AB922" s="108"/>
      <c r="AC922" s="108"/>
      <c r="AD922" s="108"/>
      <c r="AE922" s="108"/>
      <c r="AF922" s="108"/>
      <c r="AG922" s="108"/>
      <c r="AH922" s="108"/>
      <c r="AI922" s="108"/>
      <c r="AJ922" s="108"/>
      <c r="AK922" s="108"/>
      <c r="AL922" s="108"/>
      <c r="AM922" s="108"/>
    </row>
    <row r="923" spans="1:39" x14ac:dyDescent="0.4">
      <c r="A923" s="107" t="s">
        <v>497</v>
      </c>
      <c r="B923" s="107" t="s">
        <v>54</v>
      </c>
      <c r="C923" s="108" t="s">
        <v>2891</v>
      </c>
      <c r="D923" s="107" t="s">
        <v>2922</v>
      </c>
      <c r="E923" s="107" t="s">
        <v>2923</v>
      </c>
      <c r="F923" s="108"/>
      <c r="G923" s="108"/>
      <c r="H923" s="108"/>
      <c r="I923" s="108"/>
      <c r="J923" s="108"/>
      <c r="K923" s="108"/>
      <c r="L923" s="108"/>
      <c r="M923" s="108"/>
      <c r="N923" s="108"/>
      <c r="O923" s="108"/>
      <c r="P923" s="108" t="s">
        <v>1931</v>
      </c>
      <c r="Q923" s="108" t="s">
        <v>1931</v>
      </c>
      <c r="R923" s="108"/>
      <c r="S923" s="108"/>
      <c r="T923" s="108"/>
      <c r="U923" s="108"/>
      <c r="V923" s="108"/>
      <c r="W923" s="108"/>
      <c r="X923" s="108"/>
      <c r="Y923" s="108"/>
      <c r="Z923" s="108"/>
      <c r="AA923" s="108"/>
      <c r="AB923" s="108"/>
      <c r="AC923" s="108"/>
      <c r="AD923" s="108"/>
      <c r="AE923" s="108"/>
      <c r="AF923" s="108"/>
      <c r="AG923" s="108"/>
      <c r="AH923" s="108"/>
      <c r="AI923" s="108"/>
      <c r="AJ923" s="108"/>
      <c r="AK923" s="108"/>
      <c r="AL923" s="108"/>
      <c r="AM923" s="108"/>
    </row>
    <row r="924" spans="1:39" x14ac:dyDescent="0.4">
      <c r="A924" s="107" t="s">
        <v>497</v>
      </c>
      <c r="B924" s="107" t="s">
        <v>32</v>
      </c>
      <c r="C924" s="108" t="s">
        <v>2891</v>
      </c>
      <c r="D924" s="107" t="s">
        <v>2944</v>
      </c>
      <c r="E924" s="107" t="s">
        <v>2945</v>
      </c>
      <c r="F924" s="108"/>
      <c r="G924" s="108"/>
      <c r="H924" s="108"/>
      <c r="I924" s="108"/>
      <c r="J924" s="108"/>
      <c r="K924" s="108"/>
      <c r="L924" s="108"/>
      <c r="M924" s="108"/>
      <c r="N924" s="108"/>
      <c r="O924" s="108"/>
      <c r="P924" s="108" t="s">
        <v>1931</v>
      </c>
      <c r="Q924" s="108" t="s">
        <v>1931</v>
      </c>
      <c r="R924" s="108"/>
      <c r="S924" s="108"/>
      <c r="T924" s="108"/>
      <c r="U924" s="108"/>
      <c r="V924" s="108"/>
      <c r="W924" s="108"/>
      <c r="X924" s="108"/>
      <c r="Y924" s="108"/>
      <c r="Z924" s="108"/>
      <c r="AA924" s="108"/>
      <c r="AB924" s="108"/>
      <c r="AC924" s="108"/>
      <c r="AD924" s="108"/>
      <c r="AE924" s="108"/>
      <c r="AF924" s="108"/>
      <c r="AG924" s="108"/>
      <c r="AH924" s="108"/>
      <c r="AI924" s="108"/>
      <c r="AJ924" s="108"/>
      <c r="AK924" s="108"/>
      <c r="AL924" s="108"/>
      <c r="AM924" s="108"/>
    </row>
    <row r="925" spans="1:39" x14ac:dyDescent="0.4">
      <c r="A925" s="107" t="s">
        <v>497</v>
      </c>
      <c r="B925" s="107" t="s">
        <v>1842</v>
      </c>
      <c r="C925" s="108" t="s">
        <v>2891</v>
      </c>
      <c r="D925" s="107" t="s">
        <v>2952</v>
      </c>
      <c r="E925" s="107" t="s">
        <v>2953</v>
      </c>
      <c r="F925" s="108"/>
      <c r="G925" s="108"/>
      <c r="H925" s="108"/>
      <c r="I925" s="108"/>
      <c r="J925" s="108"/>
      <c r="K925" s="108"/>
      <c r="L925" s="108"/>
      <c r="M925" s="108"/>
      <c r="N925" s="108"/>
      <c r="O925" s="108"/>
      <c r="P925" s="108" t="s">
        <v>1931</v>
      </c>
      <c r="Q925" s="108" t="s">
        <v>1931</v>
      </c>
      <c r="R925" s="108"/>
      <c r="S925" s="108"/>
      <c r="T925" s="108"/>
      <c r="U925" s="108"/>
      <c r="V925" s="108"/>
      <c r="W925" s="108"/>
      <c r="X925" s="108"/>
      <c r="Y925" s="108"/>
      <c r="Z925" s="108"/>
      <c r="AA925" s="108"/>
      <c r="AB925" s="108"/>
      <c r="AC925" s="108"/>
      <c r="AD925" s="108"/>
      <c r="AE925" s="108"/>
      <c r="AF925" s="108"/>
      <c r="AG925" s="108"/>
      <c r="AH925" s="108"/>
      <c r="AI925" s="108"/>
      <c r="AJ925" s="108"/>
      <c r="AK925" s="108"/>
      <c r="AL925" s="108"/>
      <c r="AM925" s="108"/>
    </row>
    <row r="926" spans="1:39" x14ac:dyDescent="0.4">
      <c r="A926" s="107" t="s">
        <v>497</v>
      </c>
      <c r="B926" s="107" t="s">
        <v>1842</v>
      </c>
      <c r="C926" s="108" t="s">
        <v>2891</v>
      </c>
      <c r="D926" s="107" t="s">
        <v>2954</v>
      </c>
      <c r="E926" s="107" t="s">
        <v>2955</v>
      </c>
      <c r="F926" s="108"/>
      <c r="G926" s="108"/>
      <c r="H926" s="108"/>
      <c r="I926" s="108"/>
      <c r="J926" s="108"/>
      <c r="K926" s="108"/>
      <c r="L926" s="108"/>
      <c r="M926" s="108"/>
      <c r="N926" s="108"/>
      <c r="O926" s="108"/>
      <c r="P926" s="108" t="s">
        <v>1931</v>
      </c>
      <c r="Q926" s="108" t="s">
        <v>1931</v>
      </c>
      <c r="R926" s="108"/>
      <c r="S926" s="108"/>
      <c r="T926" s="108"/>
      <c r="U926" s="108"/>
      <c r="V926" s="108"/>
      <c r="W926" s="108"/>
      <c r="X926" s="108"/>
      <c r="Y926" s="108"/>
      <c r="Z926" s="108"/>
      <c r="AA926" s="108"/>
      <c r="AB926" s="108"/>
      <c r="AC926" s="108"/>
      <c r="AD926" s="108"/>
      <c r="AE926" s="108"/>
      <c r="AF926" s="108"/>
      <c r="AG926" s="108"/>
      <c r="AH926" s="108"/>
      <c r="AI926" s="108"/>
      <c r="AJ926" s="108"/>
      <c r="AK926" s="108"/>
      <c r="AL926" s="108"/>
      <c r="AM926" s="108"/>
    </row>
    <row r="927" spans="1:39" x14ac:dyDescent="0.4">
      <c r="A927" s="107" t="s">
        <v>497</v>
      </c>
      <c r="B927" s="107" t="s">
        <v>1842</v>
      </c>
      <c r="C927" s="108" t="s">
        <v>2891</v>
      </c>
      <c r="D927" s="107" t="s">
        <v>2956</v>
      </c>
      <c r="E927" s="107" t="s">
        <v>2957</v>
      </c>
      <c r="F927" s="108"/>
      <c r="G927" s="108"/>
      <c r="H927" s="108"/>
      <c r="I927" s="108"/>
      <c r="J927" s="108"/>
      <c r="K927" s="108"/>
      <c r="L927" s="108"/>
      <c r="M927" s="108"/>
      <c r="N927" s="108"/>
      <c r="O927" s="108"/>
      <c r="P927" s="108" t="s">
        <v>1931</v>
      </c>
      <c r="Q927" s="108" t="s">
        <v>1931</v>
      </c>
      <c r="R927" s="108"/>
      <c r="S927" s="108"/>
      <c r="T927" s="108"/>
      <c r="U927" s="108"/>
      <c r="V927" s="108"/>
      <c r="W927" s="108"/>
      <c r="X927" s="108"/>
      <c r="Y927" s="108"/>
      <c r="Z927" s="108"/>
      <c r="AA927" s="108"/>
      <c r="AB927" s="108"/>
      <c r="AC927" s="108"/>
      <c r="AD927" s="108"/>
      <c r="AE927" s="108"/>
      <c r="AF927" s="108"/>
      <c r="AG927" s="108"/>
      <c r="AH927" s="108"/>
      <c r="AI927" s="108"/>
      <c r="AJ927" s="108"/>
      <c r="AK927" s="108"/>
      <c r="AL927" s="108"/>
      <c r="AM927" s="108"/>
    </row>
    <row r="928" spans="1:39" x14ac:dyDescent="0.4">
      <c r="A928" s="107" t="s">
        <v>497</v>
      </c>
      <c r="B928" s="107" t="s">
        <v>1842</v>
      </c>
      <c r="C928" s="108" t="s">
        <v>2891</v>
      </c>
      <c r="D928" s="107" t="s">
        <v>2958</v>
      </c>
      <c r="E928" s="107" t="s">
        <v>2959</v>
      </c>
      <c r="F928" s="108"/>
      <c r="G928" s="108"/>
      <c r="H928" s="108"/>
      <c r="I928" s="108"/>
      <c r="J928" s="108"/>
      <c r="K928" s="108"/>
      <c r="L928" s="108"/>
      <c r="M928" s="108"/>
      <c r="N928" s="108"/>
      <c r="O928" s="108"/>
      <c r="P928" s="108" t="s">
        <v>1931</v>
      </c>
      <c r="Q928" s="108" t="s">
        <v>1931</v>
      </c>
      <c r="R928" s="108"/>
      <c r="S928" s="108"/>
      <c r="T928" s="108"/>
      <c r="U928" s="108"/>
      <c r="V928" s="108"/>
      <c r="W928" s="108"/>
      <c r="X928" s="108"/>
      <c r="Y928" s="108"/>
      <c r="Z928" s="108"/>
      <c r="AA928" s="108"/>
      <c r="AB928" s="108"/>
      <c r="AC928" s="108"/>
      <c r="AD928" s="108"/>
      <c r="AE928" s="108"/>
      <c r="AF928" s="108"/>
      <c r="AG928" s="108"/>
      <c r="AH928" s="108"/>
      <c r="AI928" s="108"/>
      <c r="AJ928" s="108"/>
      <c r="AK928" s="108"/>
      <c r="AL928" s="108"/>
      <c r="AM928" s="108"/>
    </row>
    <row r="929" spans="1:39" x14ac:dyDescent="0.4">
      <c r="A929" s="107" t="s">
        <v>497</v>
      </c>
      <c r="B929" s="107" t="s">
        <v>1842</v>
      </c>
      <c r="C929" s="108" t="s">
        <v>2891</v>
      </c>
      <c r="D929" s="107" t="s">
        <v>2960</v>
      </c>
      <c r="E929" s="107" t="s">
        <v>2961</v>
      </c>
      <c r="F929" s="108"/>
      <c r="G929" s="108"/>
      <c r="H929" s="108"/>
      <c r="I929" s="108"/>
      <c r="J929" s="108"/>
      <c r="K929" s="108"/>
      <c r="L929" s="108"/>
      <c r="M929" s="108"/>
      <c r="N929" s="108"/>
      <c r="O929" s="108"/>
      <c r="P929" s="108" t="s">
        <v>1931</v>
      </c>
      <c r="Q929" s="108" t="s">
        <v>1931</v>
      </c>
      <c r="R929" s="108"/>
      <c r="S929" s="108"/>
      <c r="T929" s="108"/>
      <c r="U929" s="108"/>
      <c r="V929" s="108"/>
      <c r="W929" s="108"/>
      <c r="X929" s="108"/>
      <c r="Y929" s="108"/>
      <c r="Z929" s="108"/>
      <c r="AA929" s="108"/>
      <c r="AB929" s="108"/>
      <c r="AC929" s="108"/>
      <c r="AD929" s="108"/>
      <c r="AE929" s="108"/>
      <c r="AF929" s="108"/>
      <c r="AG929" s="108"/>
      <c r="AH929" s="108"/>
      <c r="AI929" s="108"/>
      <c r="AJ929" s="108"/>
      <c r="AK929" s="108"/>
      <c r="AL929" s="108"/>
      <c r="AM929" s="108"/>
    </row>
    <row r="930" spans="1:39" x14ac:dyDescent="0.4">
      <c r="A930" s="107" t="s">
        <v>497</v>
      </c>
      <c r="B930" s="107" t="s">
        <v>1842</v>
      </c>
      <c r="C930" s="108" t="s">
        <v>2891</v>
      </c>
      <c r="D930" s="107" t="s">
        <v>2962</v>
      </c>
      <c r="E930" s="107" t="s">
        <v>2963</v>
      </c>
      <c r="F930" s="108"/>
      <c r="G930" s="108"/>
      <c r="H930" s="108"/>
      <c r="I930" s="108"/>
      <c r="J930" s="108"/>
      <c r="K930" s="108"/>
      <c r="L930" s="108"/>
      <c r="M930" s="108"/>
      <c r="N930" s="108"/>
      <c r="O930" s="108"/>
      <c r="P930" s="108" t="s">
        <v>1931</v>
      </c>
      <c r="Q930" s="108" t="s">
        <v>1931</v>
      </c>
      <c r="R930" s="108"/>
      <c r="S930" s="108"/>
      <c r="T930" s="108"/>
      <c r="U930" s="108"/>
      <c r="V930" s="108"/>
      <c r="W930" s="108"/>
      <c r="X930" s="108"/>
      <c r="Y930" s="108"/>
      <c r="Z930" s="108"/>
      <c r="AA930" s="108"/>
      <c r="AB930" s="108"/>
      <c r="AC930" s="108"/>
      <c r="AD930" s="108"/>
      <c r="AE930" s="108"/>
      <c r="AF930" s="108"/>
      <c r="AG930" s="108"/>
      <c r="AH930" s="108"/>
      <c r="AI930" s="108"/>
      <c r="AJ930" s="108"/>
      <c r="AK930" s="108"/>
      <c r="AL930" s="108"/>
      <c r="AM930" s="108"/>
    </row>
    <row r="931" spans="1:39" x14ac:dyDescent="0.4">
      <c r="A931" s="107" t="s">
        <v>497</v>
      </c>
      <c r="B931" s="107" t="s">
        <v>1842</v>
      </c>
      <c r="C931" s="108" t="s">
        <v>2891</v>
      </c>
      <c r="D931" s="107" t="s">
        <v>2964</v>
      </c>
      <c r="E931" s="107" t="s">
        <v>2965</v>
      </c>
      <c r="F931" s="108"/>
      <c r="G931" s="108"/>
      <c r="H931" s="108"/>
      <c r="I931" s="108"/>
      <c r="J931" s="108"/>
      <c r="K931" s="108"/>
      <c r="L931" s="108"/>
      <c r="M931" s="108"/>
      <c r="N931" s="108"/>
      <c r="O931" s="108"/>
      <c r="P931" s="108" t="s">
        <v>1931</v>
      </c>
      <c r="Q931" s="108" t="s">
        <v>1931</v>
      </c>
      <c r="R931" s="108"/>
      <c r="S931" s="108"/>
      <c r="T931" s="108"/>
      <c r="U931" s="108"/>
      <c r="V931" s="108"/>
      <c r="W931" s="108"/>
      <c r="X931" s="108"/>
      <c r="Y931" s="108"/>
      <c r="Z931" s="108"/>
      <c r="AA931" s="108"/>
      <c r="AB931" s="108"/>
      <c r="AC931" s="108"/>
      <c r="AD931" s="108"/>
      <c r="AE931" s="108"/>
      <c r="AF931" s="108"/>
      <c r="AG931" s="108"/>
      <c r="AH931" s="108"/>
      <c r="AI931" s="108"/>
      <c r="AJ931" s="108"/>
      <c r="AK931" s="108"/>
      <c r="AL931" s="108"/>
      <c r="AM931" s="108"/>
    </row>
    <row r="932" spans="1:39" x14ac:dyDescent="0.4">
      <c r="A932" s="107" t="s">
        <v>497</v>
      </c>
      <c r="B932" s="107" t="s">
        <v>1842</v>
      </c>
      <c r="C932" s="108" t="s">
        <v>2891</v>
      </c>
      <c r="D932" s="107" t="s">
        <v>2966</v>
      </c>
      <c r="E932" s="107" t="s">
        <v>2967</v>
      </c>
      <c r="F932" s="108"/>
      <c r="G932" s="108"/>
      <c r="H932" s="108"/>
      <c r="I932" s="108"/>
      <c r="J932" s="108"/>
      <c r="K932" s="108"/>
      <c r="L932" s="108"/>
      <c r="M932" s="108"/>
      <c r="N932" s="108"/>
      <c r="O932" s="108"/>
      <c r="P932" s="108" t="s">
        <v>1931</v>
      </c>
      <c r="Q932" s="108" t="s">
        <v>1931</v>
      </c>
      <c r="R932" s="108"/>
      <c r="S932" s="108"/>
      <c r="T932" s="108"/>
      <c r="U932" s="108"/>
      <c r="V932" s="108"/>
      <c r="W932" s="108"/>
      <c r="X932" s="108"/>
      <c r="Y932" s="108"/>
      <c r="Z932" s="108"/>
      <c r="AA932" s="108"/>
      <c r="AB932" s="108"/>
      <c r="AC932" s="108"/>
      <c r="AD932" s="108"/>
      <c r="AE932" s="108"/>
      <c r="AF932" s="108"/>
      <c r="AG932" s="108"/>
      <c r="AH932" s="108"/>
      <c r="AI932" s="108"/>
      <c r="AJ932" s="108"/>
      <c r="AK932" s="108"/>
      <c r="AL932" s="108"/>
      <c r="AM932" s="108"/>
    </row>
    <row r="933" spans="1:39" x14ac:dyDescent="0.4">
      <c r="A933" s="107" t="s">
        <v>497</v>
      </c>
      <c r="B933" s="107" t="s">
        <v>1842</v>
      </c>
      <c r="C933" s="108" t="s">
        <v>2891</v>
      </c>
      <c r="D933" s="107" t="s">
        <v>2968</v>
      </c>
      <c r="E933" s="107" t="s">
        <v>2969</v>
      </c>
      <c r="F933" s="108"/>
      <c r="G933" s="108"/>
      <c r="H933" s="108"/>
      <c r="I933" s="108"/>
      <c r="J933" s="108"/>
      <c r="K933" s="108"/>
      <c r="L933" s="108"/>
      <c r="M933" s="108"/>
      <c r="N933" s="108"/>
      <c r="O933" s="108"/>
      <c r="P933" s="108" t="s">
        <v>1931</v>
      </c>
      <c r="Q933" s="108" t="s">
        <v>1931</v>
      </c>
      <c r="R933" s="108"/>
      <c r="S933" s="108"/>
      <c r="T933" s="108"/>
      <c r="U933" s="108"/>
      <c r="V933" s="108"/>
      <c r="W933" s="108"/>
      <c r="X933" s="108"/>
      <c r="Y933" s="108"/>
      <c r="Z933" s="108"/>
      <c r="AA933" s="108"/>
      <c r="AB933" s="108"/>
      <c r="AC933" s="108"/>
      <c r="AD933" s="108"/>
      <c r="AE933" s="108"/>
      <c r="AF933" s="108"/>
      <c r="AG933" s="108"/>
      <c r="AH933" s="108"/>
      <c r="AI933" s="108"/>
      <c r="AJ933" s="108"/>
      <c r="AK933" s="108"/>
      <c r="AL933" s="108"/>
      <c r="AM933" s="108"/>
    </row>
    <row r="934" spans="1:39" x14ac:dyDescent="0.4">
      <c r="A934" s="107" t="s">
        <v>497</v>
      </c>
      <c r="B934" s="107" t="s">
        <v>1842</v>
      </c>
      <c r="C934" s="108" t="s">
        <v>2891</v>
      </c>
      <c r="D934" s="107" t="s">
        <v>2970</v>
      </c>
      <c r="E934" s="107" t="s">
        <v>2971</v>
      </c>
      <c r="F934" s="108"/>
      <c r="G934" s="108"/>
      <c r="H934" s="108"/>
      <c r="I934" s="108"/>
      <c r="J934" s="108"/>
      <c r="K934" s="108"/>
      <c r="L934" s="108"/>
      <c r="M934" s="108"/>
      <c r="N934" s="108"/>
      <c r="O934" s="108"/>
      <c r="P934" s="108" t="s">
        <v>1931</v>
      </c>
      <c r="Q934" s="108" t="s">
        <v>1931</v>
      </c>
      <c r="R934" s="108"/>
      <c r="S934" s="108"/>
      <c r="T934" s="108"/>
      <c r="U934" s="108"/>
      <c r="V934" s="108"/>
      <c r="W934" s="108"/>
      <c r="X934" s="108"/>
      <c r="Y934" s="108"/>
      <c r="Z934" s="108"/>
      <c r="AA934" s="108"/>
      <c r="AB934" s="108"/>
      <c r="AC934" s="108"/>
      <c r="AD934" s="108"/>
      <c r="AE934" s="108"/>
      <c r="AF934" s="108"/>
      <c r="AG934" s="108"/>
      <c r="AH934" s="108"/>
      <c r="AI934" s="108"/>
      <c r="AJ934" s="108"/>
      <c r="AK934" s="108"/>
      <c r="AL934" s="108"/>
      <c r="AM934" s="108"/>
    </row>
    <row r="935" spans="1:39" x14ac:dyDescent="0.4">
      <c r="A935" s="107" t="s">
        <v>497</v>
      </c>
      <c r="B935" s="107" t="s">
        <v>32</v>
      </c>
      <c r="C935" s="108" t="s">
        <v>2891</v>
      </c>
      <c r="D935" s="107" t="s">
        <v>2946</v>
      </c>
      <c r="E935" s="107" t="s">
        <v>2947</v>
      </c>
      <c r="F935" s="108"/>
      <c r="G935" s="108"/>
      <c r="H935" s="108"/>
      <c r="I935" s="108"/>
      <c r="J935" s="108"/>
      <c r="K935" s="108"/>
      <c r="L935" s="108"/>
      <c r="M935" s="108"/>
      <c r="N935" s="108"/>
      <c r="O935" s="108"/>
      <c r="P935" s="108" t="s">
        <v>1931</v>
      </c>
      <c r="Q935" s="108" t="s">
        <v>1931</v>
      </c>
      <c r="R935" s="108"/>
      <c r="S935" s="108"/>
      <c r="T935" s="108"/>
      <c r="U935" s="108"/>
      <c r="V935" s="108"/>
      <c r="W935" s="108"/>
      <c r="X935" s="108"/>
      <c r="Y935" s="108"/>
      <c r="Z935" s="108"/>
      <c r="AA935" s="108"/>
      <c r="AB935" s="108"/>
      <c r="AC935" s="108"/>
      <c r="AD935" s="108"/>
      <c r="AE935" s="108"/>
      <c r="AF935" s="108"/>
      <c r="AG935" s="108"/>
      <c r="AH935" s="108"/>
      <c r="AI935" s="108"/>
      <c r="AJ935" s="108"/>
      <c r="AK935" s="108"/>
      <c r="AL935" s="108"/>
      <c r="AM935" s="108"/>
    </row>
    <row r="936" spans="1:39" x14ac:dyDescent="0.4">
      <c r="A936" s="107" t="s">
        <v>497</v>
      </c>
      <c r="B936" s="107" t="s">
        <v>54</v>
      </c>
      <c r="C936" s="108" t="s">
        <v>2891</v>
      </c>
      <c r="D936" s="107" t="s">
        <v>2924</v>
      </c>
      <c r="E936" s="107" t="s">
        <v>2925</v>
      </c>
      <c r="F936" s="108"/>
      <c r="G936" s="108"/>
      <c r="H936" s="108"/>
      <c r="I936" s="108"/>
      <c r="J936" s="108"/>
      <c r="K936" s="108"/>
      <c r="L936" s="108"/>
      <c r="M936" s="108"/>
      <c r="N936" s="108"/>
      <c r="O936" s="108"/>
      <c r="P936" s="108" t="s">
        <v>1931</v>
      </c>
      <c r="Q936" s="108" t="s">
        <v>1931</v>
      </c>
      <c r="R936" s="108"/>
      <c r="S936" s="108"/>
      <c r="T936" s="108"/>
      <c r="U936" s="108"/>
      <c r="V936" s="108"/>
      <c r="W936" s="108"/>
      <c r="X936" s="108"/>
      <c r="Y936" s="108"/>
      <c r="Z936" s="108"/>
      <c r="AA936" s="108"/>
      <c r="AB936" s="108"/>
      <c r="AC936" s="108"/>
      <c r="AD936" s="108"/>
      <c r="AE936" s="108"/>
      <c r="AF936" s="108"/>
      <c r="AG936" s="108"/>
      <c r="AH936" s="108"/>
      <c r="AI936" s="108"/>
      <c r="AJ936" s="108"/>
      <c r="AK936" s="108"/>
      <c r="AL936" s="108"/>
      <c r="AM936" s="108"/>
    </row>
    <row r="937" spans="1:39" x14ac:dyDescent="0.4">
      <c r="A937" s="107" t="s">
        <v>497</v>
      </c>
      <c r="B937" s="107" t="s">
        <v>54</v>
      </c>
      <c r="C937" s="108" t="s">
        <v>2891</v>
      </c>
      <c r="D937" s="107" t="s">
        <v>2926</v>
      </c>
      <c r="E937" s="107" t="s">
        <v>2927</v>
      </c>
      <c r="F937" s="108"/>
      <c r="G937" s="108"/>
      <c r="H937" s="108"/>
      <c r="I937" s="108"/>
      <c r="J937" s="108"/>
      <c r="K937" s="108"/>
      <c r="L937" s="108"/>
      <c r="M937" s="108"/>
      <c r="N937" s="108"/>
      <c r="O937" s="108"/>
      <c r="P937" s="108" t="s">
        <v>1931</v>
      </c>
      <c r="Q937" s="108" t="s">
        <v>1931</v>
      </c>
      <c r="R937" s="108"/>
      <c r="S937" s="108"/>
      <c r="T937" s="108"/>
      <c r="U937" s="108"/>
      <c r="V937" s="108"/>
      <c r="W937" s="108"/>
      <c r="X937" s="108"/>
      <c r="Y937" s="108"/>
      <c r="Z937" s="108"/>
      <c r="AA937" s="108"/>
      <c r="AB937" s="108"/>
      <c r="AC937" s="108"/>
      <c r="AD937" s="108"/>
      <c r="AE937" s="108"/>
      <c r="AF937" s="108"/>
      <c r="AG937" s="108"/>
      <c r="AH937" s="108"/>
      <c r="AI937" s="108"/>
      <c r="AJ937" s="108"/>
      <c r="AK937" s="108"/>
      <c r="AL937" s="108"/>
      <c r="AM937" s="108"/>
    </row>
    <row r="938" spans="1:39" x14ac:dyDescent="0.4">
      <c r="A938" s="107" t="s">
        <v>497</v>
      </c>
      <c r="B938" s="107" t="s">
        <v>54</v>
      </c>
      <c r="C938" s="108" t="s">
        <v>2891</v>
      </c>
      <c r="D938" s="107" t="s">
        <v>2928</v>
      </c>
      <c r="E938" s="107" t="s">
        <v>2929</v>
      </c>
      <c r="F938" s="108"/>
      <c r="G938" s="108"/>
      <c r="H938" s="108"/>
      <c r="I938" s="108"/>
      <c r="J938" s="108"/>
      <c r="K938" s="108"/>
      <c r="L938" s="108"/>
      <c r="M938" s="108"/>
      <c r="N938" s="108"/>
      <c r="O938" s="108"/>
      <c r="P938" s="108" t="s">
        <v>1931</v>
      </c>
      <c r="Q938" s="108" t="s">
        <v>1931</v>
      </c>
      <c r="R938" s="108"/>
      <c r="S938" s="108"/>
      <c r="T938" s="108"/>
      <c r="U938" s="108"/>
      <c r="V938" s="108"/>
      <c r="W938" s="108"/>
      <c r="X938" s="108"/>
      <c r="Y938" s="108"/>
      <c r="Z938" s="108"/>
      <c r="AA938" s="108"/>
      <c r="AB938" s="108"/>
      <c r="AC938" s="108"/>
      <c r="AD938" s="108"/>
      <c r="AE938" s="108"/>
      <c r="AF938" s="108"/>
      <c r="AG938" s="108"/>
      <c r="AH938" s="108"/>
      <c r="AI938" s="108"/>
      <c r="AJ938" s="108"/>
      <c r="AK938" s="108"/>
      <c r="AL938" s="108"/>
      <c r="AM938" s="108"/>
    </row>
    <row r="939" spans="1:39" x14ac:dyDescent="0.4">
      <c r="A939" s="107" t="s">
        <v>497</v>
      </c>
      <c r="B939" s="107" t="s">
        <v>54</v>
      </c>
      <c r="C939" s="108" t="s">
        <v>2891</v>
      </c>
      <c r="D939" s="107" t="s">
        <v>2930</v>
      </c>
      <c r="E939" s="107" t="s">
        <v>2931</v>
      </c>
      <c r="F939" s="108"/>
      <c r="G939" s="108"/>
      <c r="H939" s="108"/>
      <c r="I939" s="108"/>
      <c r="J939" s="108"/>
      <c r="K939" s="108"/>
      <c r="L939" s="108"/>
      <c r="M939" s="108"/>
      <c r="N939" s="108"/>
      <c r="O939" s="108"/>
      <c r="P939" s="108" t="s">
        <v>1931</v>
      </c>
      <c r="Q939" s="108" t="s">
        <v>1931</v>
      </c>
      <c r="R939" s="108"/>
      <c r="S939" s="108"/>
      <c r="T939" s="108"/>
      <c r="U939" s="108"/>
      <c r="V939" s="108"/>
      <c r="W939" s="108"/>
      <c r="X939" s="108"/>
      <c r="Y939" s="108"/>
      <c r="Z939" s="108"/>
      <c r="AA939" s="108"/>
      <c r="AB939" s="108"/>
      <c r="AC939" s="108"/>
      <c r="AD939" s="108"/>
      <c r="AE939" s="108"/>
      <c r="AF939" s="108"/>
      <c r="AG939" s="108"/>
      <c r="AH939" s="108"/>
      <c r="AI939" s="108"/>
      <c r="AJ939" s="108"/>
      <c r="AK939" s="108"/>
      <c r="AL939" s="108"/>
      <c r="AM939" s="108"/>
    </row>
    <row r="940" spans="1:39" x14ac:dyDescent="0.4">
      <c r="A940" s="107" t="s">
        <v>497</v>
      </c>
      <c r="B940" s="107" t="s">
        <v>54</v>
      </c>
      <c r="C940" s="108" t="s">
        <v>2891</v>
      </c>
      <c r="D940" s="107" t="s">
        <v>2932</v>
      </c>
      <c r="E940" s="107" t="s">
        <v>2933</v>
      </c>
      <c r="F940" s="108"/>
      <c r="G940" s="108"/>
      <c r="H940" s="108"/>
      <c r="I940" s="108"/>
      <c r="J940" s="108"/>
      <c r="K940" s="108"/>
      <c r="L940" s="108"/>
      <c r="M940" s="108"/>
      <c r="N940" s="108"/>
      <c r="O940" s="108"/>
      <c r="P940" s="108" t="s">
        <v>1931</v>
      </c>
      <c r="Q940" s="108" t="s">
        <v>1931</v>
      </c>
      <c r="R940" s="108"/>
      <c r="S940" s="108"/>
      <c r="T940" s="108"/>
      <c r="U940" s="108"/>
      <c r="V940" s="108"/>
      <c r="W940" s="108"/>
      <c r="X940" s="108"/>
      <c r="Y940" s="108"/>
      <c r="Z940" s="108"/>
      <c r="AA940" s="108"/>
      <c r="AB940" s="108"/>
      <c r="AC940" s="108"/>
      <c r="AD940" s="108"/>
      <c r="AE940" s="108"/>
      <c r="AF940" s="108"/>
      <c r="AG940" s="108"/>
      <c r="AH940" s="108"/>
      <c r="AI940" s="108"/>
      <c r="AJ940" s="108"/>
      <c r="AK940" s="108"/>
      <c r="AL940" s="108"/>
      <c r="AM940" s="108"/>
    </row>
    <row r="941" spans="1:39" x14ac:dyDescent="0.4">
      <c r="A941" s="107" t="s">
        <v>497</v>
      </c>
      <c r="B941" s="107" t="s">
        <v>54</v>
      </c>
      <c r="C941" s="108" t="s">
        <v>2891</v>
      </c>
      <c r="D941" s="107" t="s">
        <v>2934</v>
      </c>
      <c r="E941" s="107" t="s">
        <v>2935</v>
      </c>
      <c r="F941" s="108"/>
      <c r="G941" s="108"/>
      <c r="H941" s="108"/>
      <c r="I941" s="108"/>
      <c r="J941" s="108"/>
      <c r="K941" s="108"/>
      <c r="L941" s="108"/>
      <c r="M941" s="108"/>
      <c r="N941" s="108"/>
      <c r="O941" s="108"/>
      <c r="P941" s="108" t="s">
        <v>1931</v>
      </c>
      <c r="Q941" s="108" t="s">
        <v>1931</v>
      </c>
      <c r="R941" s="108"/>
      <c r="S941" s="108"/>
      <c r="T941" s="108"/>
      <c r="U941" s="108"/>
      <c r="V941" s="108"/>
      <c r="W941" s="108"/>
      <c r="X941" s="108"/>
      <c r="Y941" s="108"/>
      <c r="Z941" s="108"/>
      <c r="AA941" s="108"/>
      <c r="AB941" s="108"/>
      <c r="AC941" s="108"/>
      <c r="AD941" s="108"/>
      <c r="AE941" s="108"/>
      <c r="AF941" s="108"/>
      <c r="AG941" s="108"/>
      <c r="AH941" s="108"/>
      <c r="AI941" s="108"/>
      <c r="AJ941" s="108"/>
      <c r="AK941" s="108"/>
      <c r="AL941" s="108"/>
      <c r="AM941" s="108"/>
    </row>
    <row r="942" spans="1:39" x14ac:dyDescent="0.4">
      <c r="A942" s="107" t="s">
        <v>497</v>
      </c>
      <c r="B942" s="107" t="s">
        <v>54</v>
      </c>
      <c r="C942" s="108" t="s">
        <v>2891</v>
      </c>
      <c r="D942" s="107" t="s">
        <v>2936</v>
      </c>
      <c r="E942" s="107" t="s">
        <v>2937</v>
      </c>
      <c r="F942" s="108"/>
      <c r="G942" s="108"/>
      <c r="H942" s="108"/>
      <c r="I942" s="108"/>
      <c r="J942" s="108"/>
      <c r="K942" s="108"/>
      <c r="L942" s="108"/>
      <c r="M942" s="108"/>
      <c r="N942" s="108"/>
      <c r="O942" s="108"/>
      <c r="P942" s="108" t="s">
        <v>1931</v>
      </c>
      <c r="Q942" s="108" t="s">
        <v>1931</v>
      </c>
      <c r="R942" s="108"/>
      <c r="S942" s="108"/>
      <c r="T942" s="108"/>
      <c r="U942" s="108"/>
      <c r="V942" s="108"/>
      <c r="W942" s="108"/>
      <c r="X942" s="108"/>
      <c r="Y942" s="108"/>
      <c r="Z942" s="108"/>
      <c r="AA942" s="108"/>
      <c r="AB942" s="108"/>
      <c r="AC942" s="108"/>
      <c r="AD942" s="108"/>
      <c r="AE942" s="108"/>
      <c r="AF942" s="108"/>
      <c r="AG942" s="108"/>
      <c r="AH942" s="108"/>
      <c r="AI942" s="108"/>
      <c r="AJ942" s="108"/>
      <c r="AK942" s="108"/>
      <c r="AL942" s="108"/>
      <c r="AM942" s="108"/>
    </row>
    <row r="943" spans="1:39" x14ac:dyDescent="0.4">
      <c r="A943" s="107" t="s">
        <v>497</v>
      </c>
      <c r="B943" s="107" t="s">
        <v>54</v>
      </c>
      <c r="C943" s="108" t="s">
        <v>2891</v>
      </c>
      <c r="D943" s="107" t="s">
        <v>2938</v>
      </c>
      <c r="E943" s="107" t="s">
        <v>2939</v>
      </c>
      <c r="F943" s="108"/>
      <c r="G943" s="108"/>
      <c r="H943" s="108"/>
      <c r="I943" s="108"/>
      <c r="J943" s="108"/>
      <c r="K943" s="108"/>
      <c r="L943" s="108"/>
      <c r="M943" s="108"/>
      <c r="N943" s="108"/>
      <c r="O943" s="108"/>
      <c r="P943" s="108" t="s">
        <v>1931</v>
      </c>
      <c r="Q943" s="108" t="s">
        <v>1931</v>
      </c>
      <c r="R943" s="108"/>
      <c r="S943" s="108"/>
      <c r="T943" s="108"/>
      <c r="U943" s="108"/>
      <c r="V943" s="108"/>
      <c r="W943" s="108"/>
      <c r="X943" s="108"/>
      <c r="Y943" s="108"/>
      <c r="Z943" s="108"/>
      <c r="AA943" s="108"/>
      <c r="AB943" s="108"/>
      <c r="AC943" s="108"/>
      <c r="AD943" s="108"/>
      <c r="AE943" s="108"/>
      <c r="AF943" s="108"/>
      <c r="AG943" s="108"/>
      <c r="AH943" s="108"/>
      <c r="AI943" s="108"/>
      <c r="AJ943" s="108"/>
      <c r="AK943" s="108"/>
      <c r="AL943" s="108"/>
      <c r="AM943" s="108"/>
    </row>
    <row r="944" spans="1:39" x14ac:dyDescent="0.4">
      <c r="A944" s="107" t="s">
        <v>497</v>
      </c>
      <c r="B944" s="107" t="s">
        <v>32</v>
      </c>
      <c r="C944" s="108" t="s">
        <v>2891</v>
      </c>
      <c r="D944" s="107" t="s">
        <v>2948</v>
      </c>
      <c r="E944" s="107" t="s">
        <v>2949</v>
      </c>
      <c r="F944" s="108"/>
      <c r="G944" s="108"/>
      <c r="H944" s="108"/>
      <c r="I944" s="108"/>
      <c r="J944" s="108"/>
      <c r="K944" s="108"/>
      <c r="L944" s="108"/>
      <c r="M944" s="108"/>
      <c r="N944" s="108"/>
      <c r="O944" s="108"/>
      <c r="P944" s="108" t="s">
        <v>1931</v>
      </c>
      <c r="Q944" s="108" t="s">
        <v>1931</v>
      </c>
      <c r="R944" s="108"/>
      <c r="S944" s="108"/>
      <c r="T944" s="108"/>
      <c r="U944" s="108"/>
      <c r="V944" s="108"/>
      <c r="W944" s="108"/>
      <c r="X944" s="108"/>
      <c r="Y944" s="108"/>
      <c r="Z944" s="108"/>
      <c r="AA944" s="108"/>
      <c r="AB944" s="108"/>
      <c r="AC944" s="108"/>
      <c r="AD944" s="108"/>
      <c r="AE944" s="108"/>
      <c r="AF944" s="108"/>
      <c r="AG944" s="108"/>
      <c r="AH944" s="108"/>
      <c r="AI944" s="108"/>
      <c r="AJ944" s="108"/>
      <c r="AK944" s="108"/>
      <c r="AL944" s="108"/>
      <c r="AM944" s="108"/>
    </row>
    <row r="945" spans="1:39" x14ac:dyDescent="0.4">
      <c r="A945" s="107" t="s">
        <v>497</v>
      </c>
      <c r="B945" s="107" t="s">
        <v>1842</v>
      </c>
      <c r="C945" s="108" t="s">
        <v>2891</v>
      </c>
      <c r="D945" s="107" t="s">
        <v>2972</v>
      </c>
      <c r="E945" s="107" t="s">
        <v>2973</v>
      </c>
      <c r="F945" s="108"/>
      <c r="G945" s="108"/>
      <c r="H945" s="108"/>
      <c r="I945" s="108"/>
      <c r="J945" s="108"/>
      <c r="K945" s="108"/>
      <c r="L945" s="108"/>
      <c r="M945" s="108"/>
      <c r="N945" s="108"/>
      <c r="O945" s="108"/>
      <c r="P945" s="108" t="s">
        <v>1931</v>
      </c>
      <c r="Q945" s="108" t="s">
        <v>1931</v>
      </c>
      <c r="R945" s="108"/>
      <c r="S945" s="108"/>
      <c r="T945" s="108"/>
      <c r="U945" s="108"/>
      <c r="V945" s="108"/>
      <c r="W945" s="108"/>
      <c r="X945" s="108"/>
      <c r="Y945" s="108"/>
      <c r="Z945" s="108"/>
      <c r="AA945" s="108"/>
      <c r="AB945" s="108"/>
      <c r="AC945" s="108"/>
      <c r="AD945" s="108"/>
      <c r="AE945" s="108"/>
      <c r="AF945" s="108"/>
      <c r="AG945" s="108"/>
      <c r="AH945" s="108"/>
      <c r="AI945" s="108"/>
      <c r="AJ945" s="108"/>
      <c r="AK945" s="108"/>
      <c r="AL945" s="108"/>
      <c r="AM945" s="108"/>
    </row>
    <row r="946" spans="1:39" x14ac:dyDescent="0.4">
      <c r="A946" s="107" t="s">
        <v>497</v>
      </c>
      <c r="B946" s="107" t="s">
        <v>1842</v>
      </c>
      <c r="C946" s="108" t="s">
        <v>2891</v>
      </c>
      <c r="D946" s="107" t="s">
        <v>2974</v>
      </c>
      <c r="E946" s="107" t="s">
        <v>2975</v>
      </c>
      <c r="F946" s="108"/>
      <c r="G946" s="108"/>
      <c r="H946" s="108"/>
      <c r="I946" s="108"/>
      <c r="J946" s="108"/>
      <c r="K946" s="108"/>
      <c r="L946" s="108"/>
      <c r="M946" s="108"/>
      <c r="N946" s="108"/>
      <c r="O946" s="108"/>
      <c r="P946" s="108" t="s">
        <v>1931</v>
      </c>
      <c r="Q946" s="108" t="s">
        <v>1931</v>
      </c>
      <c r="R946" s="108"/>
      <c r="S946" s="108"/>
      <c r="T946" s="108"/>
      <c r="U946" s="108"/>
      <c r="V946" s="108"/>
      <c r="W946" s="108"/>
      <c r="X946" s="108"/>
      <c r="Y946" s="108"/>
      <c r="Z946" s="108"/>
      <c r="AA946" s="108"/>
      <c r="AB946" s="108"/>
      <c r="AC946" s="108"/>
      <c r="AD946" s="108"/>
      <c r="AE946" s="108"/>
      <c r="AF946" s="108"/>
      <c r="AG946" s="108"/>
      <c r="AH946" s="108"/>
      <c r="AI946" s="108"/>
      <c r="AJ946" s="108"/>
      <c r="AK946" s="108"/>
      <c r="AL946" s="108"/>
      <c r="AM946" s="108"/>
    </row>
    <row r="947" spans="1:39" x14ac:dyDescent="0.4">
      <c r="A947" s="107" t="s">
        <v>497</v>
      </c>
      <c r="B947" s="107" t="s">
        <v>1842</v>
      </c>
      <c r="C947" s="108" t="s">
        <v>2891</v>
      </c>
      <c r="D947" s="107" t="s">
        <v>2976</v>
      </c>
      <c r="E947" s="107" t="s">
        <v>2977</v>
      </c>
      <c r="F947" s="108"/>
      <c r="G947" s="108"/>
      <c r="H947" s="108"/>
      <c r="I947" s="108"/>
      <c r="J947" s="108"/>
      <c r="K947" s="108"/>
      <c r="L947" s="108"/>
      <c r="M947" s="108"/>
      <c r="N947" s="108"/>
      <c r="O947" s="108"/>
      <c r="P947" s="108" t="s">
        <v>1931</v>
      </c>
      <c r="Q947" s="108" t="s">
        <v>1931</v>
      </c>
      <c r="R947" s="108"/>
      <c r="S947" s="108"/>
      <c r="T947" s="108"/>
      <c r="U947" s="108"/>
      <c r="V947" s="108"/>
      <c r="W947" s="108"/>
      <c r="X947" s="108"/>
      <c r="Y947" s="108"/>
      <c r="Z947" s="108"/>
      <c r="AA947" s="108"/>
      <c r="AB947" s="108"/>
      <c r="AC947" s="108"/>
      <c r="AD947" s="108"/>
      <c r="AE947" s="108"/>
      <c r="AF947" s="108"/>
      <c r="AG947" s="108"/>
      <c r="AH947" s="108"/>
      <c r="AI947" s="108"/>
      <c r="AJ947" s="108"/>
      <c r="AK947" s="108"/>
      <c r="AL947" s="108"/>
      <c r="AM947" s="108"/>
    </row>
    <row r="948" spans="1:39" x14ac:dyDescent="0.4">
      <c r="A948" s="107" t="s">
        <v>497</v>
      </c>
      <c r="B948" s="107" t="s">
        <v>1842</v>
      </c>
      <c r="C948" s="108" t="s">
        <v>2891</v>
      </c>
      <c r="D948" s="107" t="s">
        <v>2978</v>
      </c>
      <c r="E948" s="107" t="s">
        <v>2979</v>
      </c>
      <c r="F948" s="108"/>
      <c r="G948" s="108"/>
      <c r="H948" s="108"/>
      <c r="I948" s="108"/>
      <c r="J948" s="108"/>
      <c r="K948" s="108"/>
      <c r="L948" s="108"/>
      <c r="M948" s="108"/>
      <c r="N948" s="108"/>
      <c r="O948" s="108"/>
      <c r="P948" s="108" t="s">
        <v>1931</v>
      </c>
      <c r="Q948" s="108" t="s">
        <v>1931</v>
      </c>
      <c r="R948" s="108"/>
      <c r="S948" s="108"/>
      <c r="T948" s="108"/>
      <c r="U948" s="108"/>
      <c r="V948" s="108"/>
      <c r="W948" s="108"/>
      <c r="X948" s="108"/>
      <c r="Y948" s="108"/>
      <c r="Z948" s="108"/>
      <c r="AA948" s="108"/>
      <c r="AB948" s="108"/>
      <c r="AC948" s="108"/>
      <c r="AD948" s="108"/>
      <c r="AE948" s="108"/>
      <c r="AF948" s="108"/>
      <c r="AG948" s="108"/>
      <c r="AH948" s="108"/>
      <c r="AI948" s="108"/>
      <c r="AJ948" s="108"/>
      <c r="AK948" s="108"/>
      <c r="AL948" s="108"/>
      <c r="AM948" s="108"/>
    </row>
    <row r="949" spans="1:39" x14ac:dyDescent="0.4">
      <c r="A949" s="107" t="s">
        <v>497</v>
      </c>
      <c r="B949" s="107" t="s">
        <v>1842</v>
      </c>
      <c r="C949" s="108" t="s">
        <v>2891</v>
      </c>
      <c r="D949" s="107" t="s">
        <v>2980</v>
      </c>
      <c r="E949" s="107" t="s">
        <v>2981</v>
      </c>
      <c r="F949" s="108"/>
      <c r="G949" s="108"/>
      <c r="H949" s="108"/>
      <c r="I949" s="108"/>
      <c r="J949" s="108"/>
      <c r="K949" s="108"/>
      <c r="L949" s="108"/>
      <c r="M949" s="108"/>
      <c r="N949" s="108"/>
      <c r="O949" s="108"/>
      <c r="P949" s="108" t="s">
        <v>1931</v>
      </c>
      <c r="Q949" s="108" t="s">
        <v>1931</v>
      </c>
      <c r="R949" s="108"/>
      <c r="S949" s="108"/>
      <c r="T949" s="108"/>
      <c r="U949" s="108"/>
      <c r="V949" s="108"/>
      <c r="W949" s="108"/>
      <c r="X949" s="108"/>
      <c r="Y949" s="108"/>
      <c r="Z949" s="108"/>
      <c r="AA949" s="108"/>
      <c r="AB949" s="108"/>
      <c r="AC949" s="108"/>
      <c r="AD949" s="108"/>
      <c r="AE949" s="108"/>
      <c r="AF949" s="108"/>
      <c r="AG949" s="108"/>
      <c r="AH949" s="108"/>
      <c r="AI949" s="108"/>
      <c r="AJ949" s="108"/>
      <c r="AK949" s="108"/>
      <c r="AL949" s="108"/>
      <c r="AM949" s="108"/>
    </row>
    <row r="950" spans="1:39" x14ac:dyDescent="0.4">
      <c r="A950" s="107" t="s">
        <v>497</v>
      </c>
      <c r="B950" s="107" t="s">
        <v>1842</v>
      </c>
      <c r="C950" s="108" t="s">
        <v>2891</v>
      </c>
      <c r="D950" s="107" t="s">
        <v>2982</v>
      </c>
      <c r="E950" s="107" t="s">
        <v>2983</v>
      </c>
      <c r="F950" s="108"/>
      <c r="G950" s="108"/>
      <c r="H950" s="108"/>
      <c r="I950" s="108"/>
      <c r="J950" s="108"/>
      <c r="K950" s="108"/>
      <c r="L950" s="108"/>
      <c r="M950" s="108"/>
      <c r="N950" s="108"/>
      <c r="O950" s="108"/>
      <c r="P950" s="108" t="s">
        <v>1931</v>
      </c>
      <c r="Q950" s="108" t="s">
        <v>1931</v>
      </c>
      <c r="R950" s="108"/>
      <c r="S950" s="108"/>
      <c r="T950" s="108"/>
      <c r="U950" s="108"/>
      <c r="V950" s="108"/>
      <c r="W950" s="108"/>
      <c r="X950" s="108"/>
      <c r="Y950" s="108"/>
      <c r="Z950" s="108"/>
      <c r="AA950" s="108"/>
      <c r="AB950" s="108"/>
      <c r="AC950" s="108"/>
      <c r="AD950" s="108"/>
      <c r="AE950" s="108"/>
      <c r="AF950" s="108"/>
      <c r="AG950" s="108"/>
      <c r="AH950" s="108"/>
      <c r="AI950" s="108"/>
      <c r="AJ950" s="108"/>
      <c r="AK950" s="108"/>
      <c r="AL950" s="108"/>
      <c r="AM950" s="108"/>
    </row>
    <row r="951" spans="1:39" x14ac:dyDescent="0.4">
      <c r="A951" s="107" t="s">
        <v>497</v>
      </c>
      <c r="B951" s="107" t="s">
        <v>1842</v>
      </c>
      <c r="C951" s="108" t="s">
        <v>2891</v>
      </c>
      <c r="D951" s="107" t="s">
        <v>2984</v>
      </c>
      <c r="E951" s="107" t="s">
        <v>2985</v>
      </c>
      <c r="F951" s="108"/>
      <c r="G951" s="108"/>
      <c r="H951" s="108"/>
      <c r="I951" s="108"/>
      <c r="J951" s="108"/>
      <c r="K951" s="108"/>
      <c r="L951" s="108"/>
      <c r="M951" s="108"/>
      <c r="N951" s="108"/>
      <c r="O951" s="108"/>
      <c r="P951" s="108" t="s">
        <v>1931</v>
      </c>
      <c r="Q951" s="108" t="s">
        <v>1931</v>
      </c>
      <c r="R951" s="108"/>
      <c r="S951" s="108"/>
      <c r="T951" s="108"/>
      <c r="U951" s="108"/>
      <c r="V951" s="108"/>
      <c r="W951" s="108"/>
      <c r="X951" s="108"/>
      <c r="Y951" s="108"/>
      <c r="Z951" s="108"/>
      <c r="AA951" s="108"/>
      <c r="AB951" s="108"/>
      <c r="AC951" s="108"/>
      <c r="AD951" s="108"/>
      <c r="AE951" s="108"/>
      <c r="AF951" s="108"/>
      <c r="AG951" s="108"/>
      <c r="AH951" s="108"/>
      <c r="AI951" s="108"/>
      <c r="AJ951" s="108"/>
      <c r="AK951" s="108"/>
      <c r="AL951" s="108"/>
      <c r="AM951" s="108"/>
    </row>
    <row r="952" spans="1:39" x14ac:dyDescent="0.4">
      <c r="A952" s="107" t="s">
        <v>497</v>
      </c>
      <c r="B952" s="107" t="s">
        <v>1842</v>
      </c>
      <c r="C952" s="108" t="s">
        <v>2891</v>
      </c>
      <c r="D952" s="107" t="s">
        <v>2986</v>
      </c>
      <c r="E952" s="107" t="s">
        <v>2987</v>
      </c>
      <c r="F952" s="108"/>
      <c r="G952" s="108"/>
      <c r="H952" s="108"/>
      <c r="I952" s="108"/>
      <c r="J952" s="108"/>
      <c r="K952" s="108"/>
      <c r="L952" s="108"/>
      <c r="M952" s="108"/>
      <c r="N952" s="108"/>
      <c r="O952" s="108"/>
      <c r="P952" s="108" t="s">
        <v>1931</v>
      </c>
      <c r="Q952" s="108" t="s">
        <v>1931</v>
      </c>
      <c r="R952" s="108"/>
      <c r="S952" s="108"/>
      <c r="T952" s="108"/>
      <c r="U952" s="108"/>
      <c r="V952" s="108"/>
      <c r="W952" s="108"/>
      <c r="X952" s="108"/>
      <c r="Y952" s="108"/>
      <c r="Z952" s="108"/>
      <c r="AA952" s="108"/>
      <c r="AB952" s="108"/>
      <c r="AC952" s="108"/>
      <c r="AD952" s="108"/>
      <c r="AE952" s="108"/>
      <c r="AF952" s="108"/>
      <c r="AG952" s="108"/>
      <c r="AH952" s="108"/>
      <c r="AI952" s="108"/>
      <c r="AJ952" s="108"/>
      <c r="AK952" s="108"/>
      <c r="AL952" s="108"/>
      <c r="AM952" s="108"/>
    </row>
    <row r="953" spans="1:39" x14ac:dyDescent="0.4">
      <c r="A953" s="107" t="s">
        <v>497</v>
      </c>
      <c r="B953" s="107" t="s">
        <v>32</v>
      </c>
      <c r="C953" s="108" t="s">
        <v>2891</v>
      </c>
      <c r="D953" s="107" t="s">
        <v>2950</v>
      </c>
      <c r="E953" s="107" t="s">
        <v>2951</v>
      </c>
      <c r="F953" s="108"/>
      <c r="G953" s="108"/>
      <c r="H953" s="108"/>
      <c r="I953" s="108"/>
      <c r="J953" s="108"/>
      <c r="K953" s="108"/>
      <c r="L953" s="108"/>
      <c r="M953" s="108"/>
      <c r="N953" s="108"/>
      <c r="O953" s="108"/>
      <c r="P953" s="108" t="s">
        <v>1931</v>
      </c>
      <c r="Q953" s="108"/>
      <c r="R953" s="108"/>
      <c r="S953" s="108"/>
      <c r="T953" s="108"/>
      <c r="U953" s="108"/>
      <c r="V953" s="108"/>
      <c r="W953" s="108"/>
      <c r="X953" s="108"/>
      <c r="Y953" s="108"/>
      <c r="Z953" s="108"/>
      <c r="AA953" s="108"/>
      <c r="AB953" s="108"/>
      <c r="AC953" s="108"/>
      <c r="AD953" s="108"/>
      <c r="AE953" s="108"/>
      <c r="AF953" s="108"/>
      <c r="AG953" s="108"/>
      <c r="AH953" s="108"/>
      <c r="AI953" s="108"/>
      <c r="AJ953" s="108"/>
      <c r="AK953" s="108"/>
      <c r="AL953" s="108"/>
      <c r="AM953" s="108"/>
    </row>
    <row r="954" spans="1:39" x14ac:dyDescent="0.4">
      <c r="A954" s="107" t="s">
        <v>497</v>
      </c>
      <c r="B954" s="107" t="s">
        <v>31</v>
      </c>
      <c r="C954" s="108" t="s">
        <v>2988</v>
      </c>
      <c r="D954" s="107" t="s">
        <v>1185</v>
      </c>
      <c r="E954" s="107" t="s">
        <v>1186</v>
      </c>
      <c r="F954" s="108" t="s">
        <v>1931</v>
      </c>
      <c r="G954" s="108" t="s">
        <v>1931</v>
      </c>
      <c r="H954" s="108" t="s">
        <v>1931</v>
      </c>
      <c r="I954" s="108" t="s">
        <v>1931</v>
      </c>
      <c r="J954" s="108" t="s">
        <v>1931</v>
      </c>
      <c r="K954" s="108" t="s">
        <v>1931</v>
      </c>
      <c r="L954" s="108" t="s">
        <v>1931</v>
      </c>
      <c r="M954" s="108" t="s">
        <v>1931</v>
      </c>
      <c r="N954" s="108" t="s">
        <v>1931</v>
      </c>
      <c r="O954" s="108" t="s">
        <v>1931</v>
      </c>
      <c r="P954" s="108" t="s">
        <v>1931</v>
      </c>
      <c r="Q954" s="108" t="s">
        <v>1931</v>
      </c>
      <c r="R954" s="108"/>
      <c r="S954" s="108"/>
      <c r="T954" s="108"/>
      <c r="U954" s="108"/>
      <c r="V954" s="108"/>
      <c r="W954" s="108"/>
      <c r="X954" s="108"/>
      <c r="Y954" s="108"/>
      <c r="Z954" s="108"/>
      <c r="AA954" s="108"/>
      <c r="AB954" s="108"/>
      <c r="AC954" s="108"/>
      <c r="AD954" s="108"/>
      <c r="AE954" s="108"/>
      <c r="AF954" s="108"/>
      <c r="AG954" s="108"/>
      <c r="AH954" s="108"/>
      <c r="AI954" s="108"/>
      <c r="AJ954" s="108"/>
      <c r="AK954" s="108"/>
      <c r="AL954" s="108"/>
      <c r="AM954" s="108"/>
    </row>
    <row r="955" spans="1:39" x14ac:dyDescent="0.4">
      <c r="A955" s="107" t="s">
        <v>497</v>
      </c>
      <c r="B955" s="107" t="s">
        <v>31</v>
      </c>
      <c r="C955" s="108" t="s">
        <v>2988</v>
      </c>
      <c r="D955" s="107" t="s">
        <v>1183</v>
      </c>
      <c r="E955" s="107" t="s">
        <v>1184</v>
      </c>
      <c r="F955" s="108" t="s">
        <v>1931</v>
      </c>
      <c r="G955" s="108" t="s">
        <v>1931</v>
      </c>
      <c r="H955" s="108" t="s">
        <v>1931</v>
      </c>
      <c r="I955" s="108" t="s">
        <v>1931</v>
      </c>
      <c r="J955" s="108" t="s">
        <v>1931</v>
      </c>
      <c r="K955" s="108" t="s">
        <v>1931</v>
      </c>
      <c r="L955" s="108" t="s">
        <v>1931</v>
      </c>
      <c r="M955" s="108" t="s">
        <v>1931</v>
      </c>
      <c r="N955" s="108" t="s">
        <v>1931</v>
      </c>
      <c r="O955" s="108" t="s">
        <v>1931</v>
      </c>
      <c r="P955" s="108" t="s">
        <v>1931</v>
      </c>
      <c r="Q955" s="108" t="s">
        <v>1931</v>
      </c>
      <c r="R955" s="108"/>
      <c r="S955" s="108"/>
      <c r="T955" s="108"/>
      <c r="U955" s="108"/>
      <c r="V955" s="108"/>
      <c r="W955" s="108"/>
      <c r="X955" s="108"/>
      <c r="Y955" s="108"/>
      <c r="Z955" s="108"/>
      <c r="AA955" s="108"/>
      <c r="AB955" s="108"/>
      <c r="AC955" s="108"/>
      <c r="AD955" s="108"/>
      <c r="AE955" s="108"/>
      <c r="AF955" s="108"/>
      <c r="AG955" s="108"/>
      <c r="AH955" s="108"/>
      <c r="AI955" s="108"/>
      <c r="AJ955" s="108"/>
      <c r="AK955" s="108"/>
      <c r="AL955" s="108"/>
      <c r="AM955" s="108"/>
    </row>
    <row r="956" spans="1:39" x14ac:dyDescent="0.4">
      <c r="A956" s="107" t="s">
        <v>497</v>
      </c>
      <c r="B956" s="107" t="s">
        <v>31</v>
      </c>
      <c r="C956" s="108" t="s">
        <v>2988</v>
      </c>
      <c r="D956" s="107" t="s">
        <v>1187</v>
      </c>
      <c r="E956" s="107" t="s">
        <v>2989</v>
      </c>
      <c r="F956" s="108" t="s">
        <v>1931</v>
      </c>
      <c r="G956" s="108" t="s">
        <v>1931</v>
      </c>
      <c r="H956" s="108" t="s">
        <v>1931</v>
      </c>
      <c r="I956" s="108" t="s">
        <v>1931</v>
      </c>
      <c r="J956" s="108" t="s">
        <v>1931</v>
      </c>
      <c r="K956" s="108" t="s">
        <v>1931</v>
      </c>
      <c r="L956" s="108" t="s">
        <v>1931</v>
      </c>
      <c r="M956" s="108" t="s">
        <v>1931</v>
      </c>
      <c r="N956" s="108" t="s">
        <v>1931</v>
      </c>
      <c r="O956" s="108" t="s">
        <v>1931</v>
      </c>
      <c r="P956" s="108" t="s">
        <v>1931</v>
      </c>
      <c r="Q956" s="108" t="s">
        <v>1931</v>
      </c>
      <c r="R956" s="108"/>
      <c r="S956" s="108"/>
      <c r="T956" s="108"/>
      <c r="U956" s="108"/>
      <c r="V956" s="108"/>
      <c r="W956" s="108"/>
      <c r="X956" s="108"/>
      <c r="Y956" s="108"/>
      <c r="Z956" s="108"/>
      <c r="AA956" s="108"/>
      <c r="AB956" s="108"/>
      <c r="AC956" s="108"/>
      <c r="AD956" s="108"/>
      <c r="AE956" s="108"/>
      <c r="AF956" s="108"/>
      <c r="AG956" s="108"/>
      <c r="AH956" s="108"/>
      <c r="AI956" s="108"/>
      <c r="AJ956" s="108"/>
      <c r="AK956" s="108"/>
      <c r="AL956" s="108"/>
      <c r="AM956" s="108"/>
    </row>
    <row r="957" spans="1:39" x14ac:dyDescent="0.4">
      <c r="A957" s="107" t="s">
        <v>66</v>
      </c>
      <c r="B957" s="107" t="s">
        <v>29</v>
      </c>
      <c r="C957" s="108" t="s">
        <v>3040</v>
      </c>
      <c r="D957" s="107" t="s">
        <v>1188</v>
      </c>
      <c r="E957" s="107" t="s">
        <v>1189</v>
      </c>
      <c r="F957" s="108" t="s">
        <v>1931</v>
      </c>
      <c r="G957" s="108" t="s">
        <v>1931</v>
      </c>
      <c r="H957" s="108" t="s">
        <v>1931</v>
      </c>
      <c r="I957" s="108" t="s">
        <v>1931</v>
      </c>
      <c r="J957" s="108" t="s">
        <v>1931</v>
      </c>
      <c r="K957" s="108" t="s">
        <v>1931</v>
      </c>
      <c r="L957" s="108" t="s">
        <v>1931</v>
      </c>
      <c r="M957" s="108" t="s">
        <v>1931</v>
      </c>
      <c r="N957" s="108" t="s">
        <v>1931</v>
      </c>
      <c r="O957" s="108" t="s">
        <v>1931</v>
      </c>
      <c r="P957" s="108" t="s">
        <v>1931</v>
      </c>
      <c r="Q957" s="108" t="s">
        <v>1931</v>
      </c>
      <c r="R957" s="108"/>
      <c r="S957" s="108"/>
      <c r="T957" s="108"/>
      <c r="U957" s="108"/>
      <c r="V957" s="108"/>
      <c r="W957" s="108"/>
      <c r="X957" s="108"/>
      <c r="Y957" s="108"/>
      <c r="Z957" s="108"/>
      <c r="AA957" s="108"/>
      <c r="AB957" s="108"/>
      <c r="AC957" s="108"/>
      <c r="AD957" s="108"/>
      <c r="AE957" s="108"/>
      <c r="AF957" s="108"/>
      <c r="AG957" s="108"/>
      <c r="AH957" s="108"/>
      <c r="AI957" s="108"/>
      <c r="AJ957" s="108"/>
      <c r="AK957" s="108"/>
      <c r="AL957" s="108"/>
      <c r="AM957" s="108"/>
    </row>
    <row r="958" spans="1:39" x14ac:dyDescent="0.4">
      <c r="A958" s="107" t="s">
        <v>66</v>
      </c>
      <c r="B958" s="107" t="s">
        <v>29</v>
      </c>
      <c r="C958" s="108" t="s">
        <v>3040</v>
      </c>
      <c r="D958" s="107" t="s">
        <v>1190</v>
      </c>
      <c r="E958" s="107" t="s">
        <v>1191</v>
      </c>
      <c r="F958" s="108" t="s">
        <v>1931</v>
      </c>
      <c r="G958" s="108" t="s">
        <v>1931</v>
      </c>
      <c r="H958" s="108" t="s">
        <v>1931</v>
      </c>
      <c r="I958" s="108" t="s">
        <v>1931</v>
      </c>
      <c r="J958" s="108" t="s">
        <v>1931</v>
      </c>
      <c r="K958" s="108" t="s">
        <v>1931</v>
      </c>
      <c r="L958" s="108" t="s">
        <v>1931</v>
      </c>
      <c r="M958" s="108" t="s">
        <v>1931</v>
      </c>
      <c r="N958" s="108" t="s">
        <v>1931</v>
      </c>
      <c r="O958" s="108" t="s">
        <v>1931</v>
      </c>
      <c r="P958" s="108" t="s">
        <v>1931</v>
      </c>
      <c r="Q958" s="108" t="s">
        <v>1931</v>
      </c>
      <c r="R958" s="108"/>
      <c r="S958" s="108"/>
      <c r="T958" s="108"/>
      <c r="U958" s="108"/>
      <c r="V958" s="108"/>
      <c r="W958" s="108"/>
      <c r="X958" s="108"/>
      <c r="Y958" s="108"/>
      <c r="Z958" s="108"/>
      <c r="AA958" s="108"/>
      <c r="AB958" s="108"/>
      <c r="AC958" s="108"/>
      <c r="AD958" s="108"/>
      <c r="AE958" s="108"/>
      <c r="AF958" s="108"/>
      <c r="AG958" s="108"/>
      <c r="AH958" s="108"/>
      <c r="AI958" s="108"/>
      <c r="AJ958" s="108"/>
      <c r="AK958" s="108"/>
      <c r="AL958" s="108"/>
      <c r="AM958" s="108"/>
    </row>
    <row r="959" spans="1:39" x14ac:dyDescent="0.4">
      <c r="A959" s="107" t="s">
        <v>547</v>
      </c>
      <c r="B959" s="107" t="s">
        <v>36</v>
      </c>
      <c r="C959" s="108" t="s">
        <v>2696</v>
      </c>
      <c r="D959" s="107" t="s">
        <v>1196</v>
      </c>
      <c r="E959" s="107" t="s">
        <v>1197</v>
      </c>
      <c r="F959" s="108" t="s">
        <v>1931</v>
      </c>
      <c r="G959" s="108" t="s">
        <v>1931</v>
      </c>
      <c r="H959" s="108" t="s">
        <v>1931</v>
      </c>
      <c r="I959" s="108" t="s">
        <v>1931</v>
      </c>
      <c r="J959" s="108" t="s">
        <v>1931</v>
      </c>
      <c r="K959" s="108" t="s">
        <v>1931</v>
      </c>
      <c r="L959" s="108" t="s">
        <v>1931</v>
      </c>
      <c r="M959" s="108" t="s">
        <v>1931</v>
      </c>
      <c r="N959" s="108" t="s">
        <v>1931</v>
      </c>
      <c r="O959" s="108" t="s">
        <v>1931</v>
      </c>
      <c r="P959" s="108" t="s">
        <v>1931</v>
      </c>
      <c r="Q959" s="108" t="s">
        <v>1931</v>
      </c>
      <c r="R959" s="108"/>
      <c r="S959" s="108"/>
      <c r="T959" s="108"/>
      <c r="U959" s="108"/>
      <c r="V959" s="108"/>
      <c r="W959" s="108"/>
      <c r="X959" s="108"/>
      <c r="Y959" s="108"/>
      <c r="Z959" s="108"/>
      <c r="AA959" s="108"/>
      <c r="AB959" s="108"/>
      <c r="AC959" s="108"/>
      <c r="AD959" s="108"/>
      <c r="AE959" s="108"/>
      <c r="AF959" s="108"/>
      <c r="AG959" s="108"/>
      <c r="AH959" s="108"/>
      <c r="AI959" s="108"/>
      <c r="AJ959" s="108"/>
      <c r="AK959" s="108"/>
      <c r="AL959" s="108"/>
      <c r="AM959" s="108"/>
    </row>
    <row r="960" spans="1:39" x14ac:dyDescent="0.4">
      <c r="A960" s="107" t="s">
        <v>547</v>
      </c>
      <c r="B960" s="107" t="s">
        <v>36</v>
      </c>
      <c r="C960" s="108" t="s">
        <v>2696</v>
      </c>
      <c r="D960" s="107" t="s">
        <v>1198</v>
      </c>
      <c r="E960" s="107" t="s">
        <v>1199</v>
      </c>
      <c r="F960" s="108" t="s">
        <v>1931</v>
      </c>
      <c r="G960" s="108" t="s">
        <v>1931</v>
      </c>
      <c r="H960" s="108" t="s">
        <v>1931</v>
      </c>
      <c r="I960" s="108" t="s">
        <v>1931</v>
      </c>
      <c r="J960" s="108" t="s">
        <v>1931</v>
      </c>
      <c r="K960" s="108" t="s">
        <v>1931</v>
      </c>
      <c r="L960" s="108" t="s">
        <v>1931</v>
      </c>
      <c r="M960" s="108" t="s">
        <v>1931</v>
      </c>
      <c r="N960" s="108" t="s">
        <v>1931</v>
      </c>
      <c r="O960" s="108" t="s">
        <v>1931</v>
      </c>
      <c r="P960" s="108" t="s">
        <v>1931</v>
      </c>
      <c r="Q960" s="108" t="s">
        <v>1931</v>
      </c>
      <c r="R960" s="108"/>
      <c r="S960" s="108"/>
      <c r="T960" s="108"/>
      <c r="U960" s="108"/>
      <c r="V960" s="108"/>
      <c r="W960" s="108"/>
      <c r="X960" s="108"/>
      <c r="Y960" s="108"/>
      <c r="Z960" s="108"/>
      <c r="AA960" s="108"/>
      <c r="AB960" s="108"/>
      <c r="AC960" s="108"/>
      <c r="AD960" s="108"/>
      <c r="AE960" s="108"/>
      <c r="AF960" s="108"/>
      <c r="AG960" s="108"/>
      <c r="AH960" s="108"/>
      <c r="AI960" s="108"/>
      <c r="AJ960" s="108"/>
      <c r="AK960" s="108"/>
      <c r="AL960" s="108"/>
      <c r="AM960" s="108"/>
    </row>
    <row r="961" spans="1:39" x14ac:dyDescent="0.4">
      <c r="A961" s="107" t="s">
        <v>25</v>
      </c>
      <c r="B961" s="107" t="s">
        <v>36</v>
      </c>
      <c r="C961" s="108" t="s">
        <v>2696</v>
      </c>
      <c r="D961" s="107" t="s">
        <v>2697</v>
      </c>
      <c r="E961" s="107" t="s">
        <v>2698</v>
      </c>
      <c r="F961" s="108" t="s">
        <v>1931</v>
      </c>
      <c r="G961" s="108" t="s">
        <v>1931</v>
      </c>
      <c r="H961" s="108" t="s">
        <v>1931</v>
      </c>
      <c r="I961" s="108" t="s">
        <v>1931</v>
      </c>
      <c r="J961" s="108" t="s">
        <v>1931</v>
      </c>
      <c r="K961" s="108" t="s">
        <v>1931</v>
      </c>
      <c r="L961" s="108" t="s">
        <v>1931</v>
      </c>
      <c r="M961" s="108" t="s">
        <v>1931</v>
      </c>
      <c r="N961" s="108"/>
      <c r="O961" s="108"/>
      <c r="P961" s="108"/>
      <c r="Q961" s="108"/>
      <c r="R961" s="108"/>
      <c r="S961" s="108"/>
      <c r="T961" s="108"/>
      <c r="U961" s="108"/>
      <c r="V961" s="108"/>
      <c r="W961" s="108"/>
      <c r="X961" s="108"/>
      <c r="Y961" s="108"/>
      <c r="Z961" s="108"/>
      <c r="AA961" s="108"/>
      <c r="AB961" s="108"/>
      <c r="AC961" s="108"/>
      <c r="AD961" s="108"/>
      <c r="AE961" s="108"/>
      <c r="AF961" s="108"/>
      <c r="AG961" s="108"/>
      <c r="AH961" s="108"/>
      <c r="AI961" s="108"/>
      <c r="AJ961" s="108"/>
      <c r="AK961" s="108"/>
      <c r="AL961" s="108"/>
      <c r="AM961" s="108"/>
    </row>
    <row r="962" spans="1:39" x14ac:dyDescent="0.4">
      <c r="A962" s="107" t="s">
        <v>25</v>
      </c>
      <c r="B962" s="107" t="s">
        <v>36</v>
      </c>
      <c r="C962" s="108" t="s">
        <v>2696</v>
      </c>
      <c r="D962" s="107" t="s">
        <v>1192</v>
      </c>
      <c r="E962" s="107" t="s">
        <v>1193</v>
      </c>
      <c r="F962" s="108" t="s">
        <v>1931</v>
      </c>
      <c r="G962" s="108" t="s">
        <v>1931</v>
      </c>
      <c r="H962" s="108" t="s">
        <v>1931</v>
      </c>
      <c r="I962" s="108" t="s">
        <v>1931</v>
      </c>
      <c r="J962" s="108" t="s">
        <v>1931</v>
      </c>
      <c r="K962" s="108" t="s">
        <v>1931</v>
      </c>
      <c r="L962" s="108" t="s">
        <v>1931</v>
      </c>
      <c r="M962" s="108" t="s">
        <v>1931</v>
      </c>
      <c r="N962" s="108" t="s">
        <v>1931</v>
      </c>
      <c r="O962" s="108" t="s">
        <v>1931</v>
      </c>
      <c r="P962" s="108"/>
      <c r="Q962" s="108"/>
      <c r="R962" s="108"/>
      <c r="S962" s="108"/>
      <c r="T962" s="108"/>
      <c r="U962" s="108"/>
      <c r="V962" s="108"/>
      <c r="W962" s="108"/>
      <c r="X962" s="108"/>
      <c r="Y962" s="108"/>
      <c r="Z962" s="108"/>
      <c r="AA962" s="108"/>
      <c r="AB962" s="108"/>
      <c r="AC962" s="108"/>
      <c r="AD962" s="108"/>
      <c r="AE962" s="108"/>
      <c r="AF962" s="108"/>
      <c r="AG962" s="108"/>
      <c r="AH962" s="108"/>
      <c r="AI962" s="108"/>
      <c r="AJ962" s="108"/>
      <c r="AK962" s="108"/>
      <c r="AL962" s="108"/>
      <c r="AM962" s="108"/>
    </row>
    <row r="963" spans="1:39" x14ac:dyDescent="0.4">
      <c r="A963" s="107" t="s">
        <v>25</v>
      </c>
      <c r="B963" s="107" t="s">
        <v>36</v>
      </c>
      <c r="C963" s="108" t="s">
        <v>2696</v>
      </c>
      <c r="D963" s="107" t="s">
        <v>1210</v>
      </c>
      <c r="E963" s="107" t="s">
        <v>1211</v>
      </c>
      <c r="F963" s="108" t="s">
        <v>1931</v>
      </c>
      <c r="G963" s="108" t="s">
        <v>1931</v>
      </c>
      <c r="H963" s="108" t="s">
        <v>1931</v>
      </c>
      <c r="I963" s="108" t="s">
        <v>1931</v>
      </c>
      <c r="J963" s="108" t="s">
        <v>1931</v>
      </c>
      <c r="K963" s="108" t="s">
        <v>1931</v>
      </c>
      <c r="L963" s="108" t="s">
        <v>1931</v>
      </c>
      <c r="M963" s="108" t="s">
        <v>1931</v>
      </c>
      <c r="N963" s="108" t="s">
        <v>1931</v>
      </c>
      <c r="O963" s="108" t="s">
        <v>1931</v>
      </c>
      <c r="P963" s="108" t="s">
        <v>1931</v>
      </c>
      <c r="Q963" s="108" t="s">
        <v>1931</v>
      </c>
      <c r="R963" s="108"/>
      <c r="S963" s="108"/>
      <c r="T963" s="108"/>
      <c r="U963" s="108"/>
      <c r="V963" s="108"/>
      <c r="W963" s="108"/>
      <c r="X963" s="108"/>
      <c r="Y963" s="108"/>
      <c r="Z963" s="108"/>
      <c r="AA963" s="108"/>
      <c r="AB963" s="108"/>
      <c r="AC963" s="108"/>
      <c r="AD963" s="108"/>
      <c r="AE963" s="108"/>
      <c r="AF963" s="108"/>
      <c r="AG963" s="108"/>
      <c r="AH963" s="108"/>
      <c r="AI963" s="108"/>
      <c r="AJ963" s="108"/>
      <c r="AK963" s="108"/>
      <c r="AL963" s="108"/>
      <c r="AM963" s="108"/>
    </row>
    <row r="964" spans="1:39" x14ac:dyDescent="0.4">
      <c r="A964" s="107" t="s">
        <v>25</v>
      </c>
      <c r="B964" s="107" t="s">
        <v>36</v>
      </c>
      <c r="C964" s="108" t="s">
        <v>2696</v>
      </c>
      <c r="D964" s="107" t="s">
        <v>1212</v>
      </c>
      <c r="E964" s="107" t="s">
        <v>1213</v>
      </c>
      <c r="F964" s="108" t="s">
        <v>1931</v>
      </c>
      <c r="G964" s="108" t="s">
        <v>1931</v>
      </c>
      <c r="H964" s="108" t="s">
        <v>1931</v>
      </c>
      <c r="I964" s="108" t="s">
        <v>1931</v>
      </c>
      <c r="J964" s="108" t="s">
        <v>1931</v>
      </c>
      <c r="K964" s="108" t="s">
        <v>1931</v>
      </c>
      <c r="L964" s="108" t="s">
        <v>1931</v>
      </c>
      <c r="M964" s="108" t="s">
        <v>1931</v>
      </c>
      <c r="N964" s="108" t="s">
        <v>1931</v>
      </c>
      <c r="O964" s="108" t="s">
        <v>1931</v>
      </c>
      <c r="P964" s="108" t="s">
        <v>1931</v>
      </c>
      <c r="Q964" s="108" t="s">
        <v>1931</v>
      </c>
      <c r="R964" s="108"/>
      <c r="S964" s="108"/>
      <c r="T964" s="108"/>
      <c r="U964" s="108"/>
      <c r="V964" s="108"/>
      <c r="W964" s="108"/>
      <c r="X964" s="108"/>
      <c r="Y964" s="108"/>
      <c r="Z964" s="108"/>
      <c r="AA964" s="108"/>
      <c r="AB964" s="108"/>
      <c r="AC964" s="108"/>
      <c r="AD964" s="108"/>
      <c r="AE964" s="108"/>
      <c r="AF964" s="108"/>
      <c r="AG964" s="108"/>
      <c r="AH964" s="108"/>
      <c r="AI964" s="108"/>
      <c r="AJ964" s="108"/>
      <c r="AK964" s="108"/>
      <c r="AL964" s="108"/>
      <c r="AM964" s="108"/>
    </row>
    <row r="965" spans="1:39" x14ac:dyDescent="0.4">
      <c r="A965" s="107" t="s">
        <v>25</v>
      </c>
      <c r="B965" s="107" t="s">
        <v>36</v>
      </c>
      <c r="C965" s="108" t="s">
        <v>2696</v>
      </c>
      <c r="D965" s="107" t="s">
        <v>1206</v>
      </c>
      <c r="E965" s="107" t="s">
        <v>1207</v>
      </c>
      <c r="F965" s="108" t="s">
        <v>1931</v>
      </c>
      <c r="G965" s="108" t="s">
        <v>1931</v>
      </c>
      <c r="H965" s="108" t="s">
        <v>1931</v>
      </c>
      <c r="I965" s="108" t="s">
        <v>1931</v>
      </c>
      <c r="J965" s="108" t="s">
        <v>1931</v>
      </c>
      <c r="K965" s="108" t="s">
        <v>1931</v>
      </c>
      <c r="L965" s="108" t="s">
        <v>1931</v>
      </c>
      <c r="M965" s="108" t="s">
        <v>1931</v>
      </c>
      <c r="N965" s="108" t="s">
        <v>1931</v>
      </c>
      <c r="O965" s="108" t="s">
        <v>1931</v>
      </c>
      <c r="P965" s="108" t="s">
        <v>1931</v>
      </c>
      <c r="Q965" s="108" t="s">
        <v>1931</v>
      </c>
      <c r="R965" s="108"/>
      <c r="S965" s="108"/>
      <c r="T965" s="108"/>
      <c r="U965" s="108"/>
      <c r="V965" s="108"/>
      <c r="W965" s="108"/>
      <c r="X965" s="108"/>
      <c r="Y965" s="108"/>
      <c r="Z965" s="108"/>
      <c r="AA965" s="108"/>
      <c r="AB965" s="108"/>
      <c r="AC965" s="108"/>
      <c r="AD965" s="108"/>
      <c r="AE965" s="108"/>
      <c r="AF965" s="108"/>
      <c r="AG965" s="108"/>
      <c r="AH965" s="108"/>
      <c r="AI965" s="108"/>
      <c r="AJ965" s="108"/>
      <c r="AK965" s="108"/>
      <c r="AL965" s="108"/>
      <c r="AM965" s="108"/>
    </row>
    <row r="966" spans="1:39" x14ac:dyDescent="0.4">
      <c r="A966" s="107" t="s">
        <v>25</v>
      </c>
      <c r="B966" s="107" t="s">
        <v>36</v>
      </c>
      <c r="C966" s="108" t="s">
        <v>2696</v>
      </c>
      <c r="D966" s="107" t="s">
        <v>1208</v>
      </c>
      <c r="E966" s="107" t="s">
        <v>1209</v>
      </c>
      <c r="F966" s="108" t="s">
        <v>1931</v>
      </c>
      <c r="G966" s="108" t="s">
        <v>1931</v>
      </c>
      <c r="H966" s="108" t="s">
        <v>1931</v>
      </c>
      <c r="I966" s="108" t="s">
        <v>1931</v>
      </c>
      <c r="J966" s="108" t="s">
        <v>1931</v>
      </c>
      <c r="K966" s="108" t="s">
        <v>1931</v>
      </c>
      <c r="L966" s="108" t="s">
        <v>1931</v>
      </c>
      <c r="M966" s="108" t="s">
        <v>1931</v>
      </c>
      <c r="N966" s="108" t="s">
        <v>1931</v>
      </c>
      <c r="O966" s="108" t="s">
        <v>1931</v>
      </c>
      <c r="P966" s="108" t="s">
        <v>1931</v>
      </c>
      <c r="Q966" s="108" t="s">
        <v>1931</v>
      </c>
      <c r="R966" s="108"/>
      <c r="S966" s="108"/>
      <c r="T966" s="108"/>
      <c r="U966" s="108"/>
      <c r="V966" s="108"/>
      <c r="W966" s="108"/>
      <c r="X966" s="108"/>
      <c r="Y966" s="108"/>
      <c r="Z966" s="108"/>
      <c r="AA966" s="108"/>
      <c r="AB966" s="108"/>
      <c r="AC966" s="108"/>
      <c r="AD966" s="108"/>
      <c r="AE966" s="108"/>
      <c r="AF966" s="108"/>
      <c r="AG966" s="108"/>
      <c r="AH966" s="108"/>
      <c r="AI966" s="108"/>
      <c r="AJ966" s="108"/>
      <c r="AK966" s="108"/>
      <c r="AL966" s="108"/>
      <c r="AM966" s="108"/>
    </row>
    <row r="967" spans="1:39" x14ac:dyDescent="0.4">
      <c r="A967" s="107" t="s">
        <v>25</v>
      </c>
      <c r="B967" s="107" t="s">
        <v>36</v>
      </c>
      <c r="C967" s="108" t="s">
        <v>2696</v>
      </c>
      <c r="D967" s="107" t="s">
        <v>1214</v>
      </c>
      <c r="E967" s="107" t="s">
        <v>1215</v>
      </c>
      <c r="F967" s="108" t="s">
        <v>1931</v>
      </c>
      <c r="G967" s="108" t="s">
        <v>1931</v>
      </c>
      <c r="H967" s="108" t="s">
        <v>1931</v>
      </c>
      <c r="I967" s="108" t="s">
        <v>1931</v>
      </c>
      <c r="J967" s="108" t="s">
        <v>1931</v>
      </c>
      <c r="K967" s="108" t="s">
        <v>1931</v>
      </c>
      <c r="L967" s="108" t="s">
        <v>1931</v>
      </c>
      <c r="M967" s="108" t="s">
        <v>1931</v>
      </c>
      <c r="N967" s="108" t="s">
        <v>1931</v>
      </c>
      <c r="O967" s="108" t="s">
        <v>1931</v>
      </c>
      <c r="P967" s="108" t="s">
        <v>1931</v>
      </c>
      <c r="Q967" s="108" t="s">
        <v>1931</v>
      </c>
      <c r="R967" s="108"/>
      <c r="S967" s="108"/>
      <c r="T967" s="108"/>
      <c r="U967" s="108"/>
      <c r="V967" s="108"/>
      <c r="W967" s="108"/>
      <c r="X967" s="108"/>
      <c r="Y967" s="108"/>
      <c r="Z967" s="108"/>
      <c r="AA967" s="108"/>
      <c r="AB967" s="108"/>
      <c r="AC967" s="108"/>
      <c r="AD967" s="108"/>
      <c r="AE967" s="108"/>
      <c r="AF967" s="108"/>
      <c r="AG967" s="108"/>
      <c r="AH967" s="108"/>
      <c r="AI967" s="108"/>
      <c r="AJ967" s="108"/>
      <c r="AK967" s="108"/>
      <c r="AL967" s="108"/>
      <c r="AM967" s="108"/>
    </row>
    <row r="968" spans="1:39" x14ac:dyDescent="0.4">
      <c r="A968" s="107" t="s">
        <v>25</v>
      </c>
      <c r="B968" s="107" t="s">
        <v>36</v>
      </c>
      <c r="C968" s="108" t="s">
        <v>2696</v>
      </c>
      <c r="D968" s="107" t="s">
        <v>1216</v>
      </c>
      <c r="E968" s="107" t="s">
        <v>1217</v>
      </c>
      <c r="F968" s="108" t="s">
        <v>1931</v>
      </c>
      <c r="G968" s="108" t="s">
        <v>1931</v>
      </c>
      <c r="H968" s="108" t="s">
        <v>1931</v>
      </c>
      <c r="I968" s="108" t="s">
        <v>1931</v>
      </c>
      <c r="J968" s="108" t="s">
        <v>1931</v>
      </c>
      <c r="K968" s="108" t="s">
        <v>1931</v>
      </c>
      <c r="L968" s="108" t="s">
        <v>1931</v>
      </c>
      <c r="M968" s="108" t="s">
        <v>1931</v>
      </c>
      <c r="N968" s="108" t="s">
        <v>1931</v>
      </c>
      <c r="O968" s="108" t="s">
        <v>1931</v>
      </c>
      <c r="P968" s="108" t="s">
        <v>1931</v>
      </c>
      <c r="Q968" s="108" t="s">
        <v>1931</v>
      </c>
      <c r="R968" s="108"/>
      <c r="S968" s="108"/>
      <c r="T968" s="108"/>
      <c r="U968" s="108"/>
      <c r="V968" s="108"/>
      <c r="W968" s="108"/>
      <c r="X968" s="108"/>
      <c r="Y968" s="108"/>
      <c r="Z968" s="108"/>
      <c r="AA968" s="108"/>
      <c r="AB968" s="108"/>
      <c r="AC968" s="108"/>
      <c r="AD968" s="108"/>
      <c r="AE968" s="108"/>
      <c r="AF968" s="108"/>
      <c r="AG968" s="108"/>
      <c r="AH968" s="108"/>
      <c r="AI968" s="108"/>
      <c r="AJ968" s="108"/>
      <c r="AK968" s="108"/>
      <c r="AL968" s="108"/>
      <c r="AM968" s="108"/>
    </row>
    <row r="969" spans="1:39" x14ac:dyDescent="0.4">
      <c r="A969" s="107" t="s">
        <v>547</v>
      </c>
      <c r="B969" s="107" t="s">
        <v>36</v>
      </c>
      <c r="C969" s="108" t="s">
        <v>2696</v>
      </c>
      <c r="D969" s="107" t="s">
        <v>1204</v>
      </c>
      <c r="E969" s="107" t="s">
        <v>2699</v>
      </c>
      <c r="F969" s="108" t="s">
        <v>1931</v>
      </c>
      <c r="G969" s="108" t="s">
        <v>1931</v>
      </c>
      <c r="H969" s="108" t="s">
        <v>1931</v>
      </c>
      <c r="I969" s="108" t="s">
        <v>1931</v>
      </c>
      <c r="J969" s="108" t="s">
        <v>1931</v>
      </c>
      <c r="K969" s="108" t="s">
        <v>1931</v>
      </c>
      <c r="L969" s="108" t="s">
        <v>1931</v>
      </c>
      <c r="M969" s="108" t="s">
        <v>1931</v>
      </c>
      <c r="N969" s="108" t="s">
        <v>1931</v>
      </c>
      <c r="O969" s="108" t="s">
        <v>1931</v>
      </c>
      <c r="P969" s="108" t="s">
        <v>1931</v>
      </c>
      <c r="Q969" s="108" t="s">
        <v>1931</v>
      </c>
      <c r="R969" s="108"/>
      <c r="S969" s="108"/>
      <c r="T969" s="108"/>
      <c r="U969" s="108"/>
      <c r="V969" s="108"/>
      <c r="W969" s="108"/>
      <c r="X969" s="108"/>
      <c r="Y969" s="108"/>
      <c r="Z969" s="108"/>
      <c r="AA969" s="108"/>
      <c r="AB969" s="108"/>
      <c r="AC969" s="108"/>
      <c r="AD969" s="108"/>
      <c r="AE969" s="108"/>
      <c r="AF969" s="108"/>
      <c r="AG969" s="108"/>
      <c r="AH969" s="108"/>
      <c r="AI969" s="108"/>
      <c r="AJ969" s="108"/>
      <c r="AK969" s="108"/>
      <c r="AL969" s="108"/>
      <c r="AM969" s="108"/>
    </row>
    <row r="970" spans="1:39" x14ac:dyDescent="0.4">
      <c r="A970" s="107" t="s">
        <v>547</v>
      </c>
      <c r="B970" s="107" t="s">
        <v>36</v>
      </c>
      <c r="C970" s="108" t="s">
        <v>2696</v>
      </c>
      <c r="D970" s="107" t="s">
        <v>1202</v>
      </c>
      <c r="E970" s="107" t="s">
        <v>2700</v>
      </c>
      <c r="F970" s="108" t="s">
        <v>1931</v>
      </c>
      <c r="G970" s="108" t="s">
        <v>1931</v>
      </c>
      <c r="H970" s="108" t="s">
        <v>1931</v>
      </c>
      <c r="I970" s="108" t="s">
        <v>1931</v>
      </c>
      <c r="J970" s="108" t="s">
        <v>1931</v>
      </c>
      <c r="K970" s="108" t="s">
        <v>1931</v>
      </c>
      <c r="L970" s="108" t="s">
        <v>1931</v>
      </c>
      <c r="M970" s="108" t="s">
        <v>1931</v>
      </c>
      <c r="N970" s="108" t="s">
        <v>1931</v>
      </c>
      <c r="O970" s="108" t="s">
        <v>1931</v>
      </c>
      <c r="P970" s="108" t="s">
        <v>1931</v>
      </c>
      <c r="Q970" s="108" t="s">
        <v>1931</v>
      </c>
      <c r="R970" s="108"/>
      <c r="S970" s="108"/>
      <c r="T970" s="108"/>
      <c r="U970" s="108"/>
      <c r="V970" s="108"/>
      <c r="W970" s="108"/>
      <c r="X970" s="108"/>
      <c r="Y970" s="108"/>
      <c r="Z970" s="108"/>
      <c r="AA970" s="108"/>
      <c r="AB970" s="108"/>
      <c r="AC970" s="108"/>
      <c r="AD970" s="108"/>
      <c r="AE970" s="108"/>
      <c r="AF970" s="108"/>
      <c r="AG970" s="108"/>
      <c r="AH970" s="108"/>
      <c r="AI970" s="108"/>
      <c r="AJ970" s="108"/>
      <c r="AK970" s="108"/>
      <c r="AL970" s="108"/>
      <c r="AM970" s="108"/>
    </row>
    <row r="971" spans="1:39" x14ac:dyDescent="0.4">
      <c r="A971" s="107" t="s">
        <v>547</v>
      </c>
      <c r="B971" s="107" t="s">
        <v>36</v>
      </c>
      <c r="C971" s="108" t="s">
        <v>2696</v>
      </c>
      <c r="D971" s="107" t="s">
        <v>1200</v>
      </c>
      <c r="E971" s="107" t="s">
        <v>1201</v>
      </c>
      <c r="F971" s="108" t="s">
        <v>1931</v>
      </c>
      <c r="G971" s="108" t="s">
        <v>1931</v>
      </c>
      <c r="H971" s="108" t="s">
        <v>1931</v>
      </c>
      <c r="I971" s="108" t="s">
        <v>1931</v>
      </c>
      <c r="J971" s="108" t="s">
        <v>1931</v>
      </c>
      <c r="K971" s="108" t="s">
        <v>1931</v>
      </c>
      <c r="L971" s="108" t="s">
        <v>1931</v>
      </c>
      <c r="M971" s="108" t="s">
        <v>1931</v>
      </c>
      <c r="N971" s="108" t="s">
        <v>1931</v>
      </c>
      <c r="O971" s="108" t="s">
        <v>1931</v>
      </c>
      <c r="P971" s="108" t="s">
        <v>1931</v>
      </c>
      <c r="Q971" s="108" t="s">
        <v>1931</v>
      </c>
      <c r="R971" s="108"/>
      <c r="S971" s="108"/>
      <c r="T971" s="108"/>
      <c r="U971" s="108"/>
      <c r="V971" s="108"/>
      <c r="W971" s="108"/>
      <c r="X971" s="108"/>
      <c r="Y971" s="108"/>
      <c r="Z971" s="108"/>
      <c r="AA971" s="108"/>
      <c r="AB971" s="108"/>
      <c r="AC971" s="108"/>
      <c r="AD971" s="108"/>
      <c r="AE971" s="108"/>
      <c r="AF971" s="108"/>
      <c r="AG971" s="108"/>
      <c r="AH971" s="108"/>
      <c r="AI971" s="108"/>
      <c r="AJ971" s="108"/>
      <c r="AK971" s="108"/>
      <c r="AL971" s="108"/>
      <c r="AM971" s="108"/>
    </row>
    <row r="972" spans="1:39" x14ac:dyDescent="0.4">
      <c r="A972" s="107" t="s">
        <v>25</v>
      </c>
      <c r="B972" s="107" t="s">
        <v>36</v>
      </c>
      <c r="C972" s="108" t="s">
        <v>2696</v>
      </c>
      <c r="D972" s="107" t="s">
        <v>2701</v>
      </c>
      <c r="E972" s="107" t="s">
        <v>2702</v>
      </c>
      <c r="F972" s="108" t="s">
        <v>1931</v>
      </c>
      <c r="G972" s="108" t="s">
        <v>1931</v>
      </c>
      <c r="H972" s="108" t="s">
        <v>1931</v>
      </c>
      <c r="I972" s="108" t="s">
        <v>1931</v>
      </c>
      <c r="J972" s="108" t="s">
        <v>1931</v>
      </c>
      <c r="K972" s="108" t="s">
        <v>1931</v>
      </c>
      <c r="L972" s="108" t="s">
        <v>1931</v>
      </c>
      <c r="M972" s="108" t="s">
        <v>1931</v>
      </c>
      <c r="N972" s="108"/>
      <c r="O972" s="108"/>
      <c r="P972" s="108"/>
      <c r="Q972" s="108"/>
      <c r="R972" s="108"/>
      <c r="S972" s="108"/>
      <c r="T972" s="108"/>
      <c r="U972" s="108"/>
      <c r="V972" s="108"/>
      <c r="W972" s="108"/>
      <c r="X972" s="108"/>
      <c r="Y972" s="108"/>
      <c r="Z972" s="108"/>
      <c r="AA972" s="108"/>
      <c r="AB972" s="108"/>
      <c r="AC972" s="108"/>
      <c r="AD972" s="108"/>
      <c r="AE972" s="108"/>
      <c r="AF972" s="108"/>
      <c r="AG972" s="108"/>
      <c r="AH972" s="108"/>
      <c r="AI972" s="108"/>
      <c r="AJ972" s="108"/>
      <c r="AK972" s="108"/>
      <c r="AL972" s="108"/>
      <c r="AM972" s="108"/>
    </row>
    <row r="973" spans="1:39" x14ac:dyDescent="0.4">
      <c r="A973" s="107" t="s">
        <v>25</v>
      </c>
      <c r="B973" s="107" t="s">
        <v>36</v>
      </c>
      <c r="C973" s="108" t="s">
        <v>2696</v>
      </c>
      <c r="D973" s="107" t="s">
        <v>1194</v>
      </c>
      <c r="E973" s="107" t="s">
        <v>1195</v>
      </c>
      <c r="F973" s="108" t="s">
        <v>1931</v>
      </c>
      <c r="G973" s="108" t="s">
        <v>1931</v>
      </c>
      <c r="H973" s="108" t="s">
        <v>1931</v>
      </c>
      <c r="I973" s="108" t="s">
        <v>1931</v>
      </c>
      <c r="J973" s="108" t="s">
        <v>1931</v>
      </c>
      <c r="K973" s="108" t="s">
        <v>1931</v>
      </c>
      <c r="L973" s="108" t="s">
        <v>1931</v>
      </c>
      <c r="M973" s="108" t="s">
        <v>1931</v>
      </c>
      <c r="N973" s="108" t="s">
        <v>1931</v>
      </c>
      <c r="O973" s="108" t="s">
        <v>1931</v>
      </c>
      <c r="P973" s="108"/>
      <c r="Q973" s="108"/>
      <c r="R973" s="108"/>
      <c r="S973" s="108"/>
      <c r="T973" s="108"/>
      <c r="U973" s="108"/>
      <c r="V973" s="108"/>
      <c r="W973" s="108"/>
      <c r="X973" s="108"/>
      <c r="Y973" s="108"/>
      <c r="Z973" s="108"/>
      <c r="AA973" s="108"/>
      <c r="AB973" s="108"/>
      <c r="AC973" s="108"/>
      <c r="AD973" s="108"/>
      <c r="AE973" s="108"/>
      <c r="AF973" s="108"/>
      <c r="AG973" s="108"/>
      <c r="AH973" s="108"/>
      <c r="AI973" s="108"/>
      <c r="AJ973" s="108"/>
      <c r="AK973" s="108"/>
      <c r="AL973" s="108"/>
      <c r="AM973" s="108"/>
    </row>
    <row r="974" spans="1:39" x14ac:dyDescent="0.4">
      <c r="A974" s="107" t="s">
        <v>25</v>
      </c>
      <c r="B974" s="107" t="s">
        <v>36</v>
      </c>
      <c r="C974" s="108" t="s">
        <v>2696</v>
      </c>
      <c r="D974" s="107" t="s">
        <v>2703</v>
      </c>
      <c r="E974" s="107" t="s">
        <v>2704</v>
      </c>
      <c r="F974" s="108"/>
      <c r="G974" s="108" t="s">
        <v>1931</v>
      </c>
      <c r="H974" s="108"/>
      <c r="I974" s="108"/>
      <c r="J974" s="108"/>
      <c r="K974" s="108"/>
      <c r="L974" s="108" t="s">
        <v>1931</v>
      </c>
      <c r="M974" s="108"/>
      <c r="N974" s="108"/>
      <c r="O974" s="108"/>
      <c r="P974" s="108"/>
      <c r="Q974" s="108"/>
      <c r="R974" s="108"/>
      <c r="S974" s="108"/>
      <c r="T974" s="108"/>
      <c r="U974" s="108"/>
      <c r="V974" s="108"/>
      <c r="W974" s="108"/>
      <c r="X974" s="108"/>
      <c r="Y974" s="108"/>
      <c r="Z974" s="108"/>
      <c r="AA974" s="108"/>
      <c r="AB974" s="108"/>
      <c r="AC974" s="108"/>
      <c r="AD974" s="108"/>
      <c r="AE974" s="108"/>
      <c r="AF974" s="108"/>
      <c r="AG974" s="108"/>
      <c r="AH974" s="108"/>
      <c r="AI974" s="108"/>
      <c r="AJ974" s="108"/>
      <c r="AK974" s="108"/>
      <c r="AL974" s="108"/>
      <c r="AM974" s="108"/>
    </row>
    <row r="975" spans="1:39" x14ac:dyDescent="0.4">
      <c r="A975" s="107" t="s">
        <v>497</v>
      </c>
      <c r="B975" s="107" t="s">
        <v>32</v>
      </c>
      <c r="C975" s="108" t="s">
        <v>2696</v>
      </c>
      <c r="D975" s="107" t="s">
        <v>1226</v>
      </c>
      <c r="E975" s="107" t="s">
        <v>1227</v>
      </c>
      <c r="F975" s="108" t="s">
        <v>1931</v>
      </c>
      <c r="G975" s="108" t="s">
        <v>1931</v>
      </c>
      <c r="H975" s="108" t="s">
        <v>1931</v>
      </c>
      <c r="I975" s="108" t="s">
        <v>1931</v>
      </c>
      <c r="J975" s="108" t="s">
        <v>1931</v>
      </c>
      <c r="K975" s="108" t="s">
        <v>1931</v>
      </c>
      <c r="L975" s="108" t="s">
        <v>1931</v>
      </c>
      <c r="M975" s="108" t="s">
        <v>1931</v>
      </c>
      <c r="N975" s="108" t="s">
        <v>1931</v>
      </c>
      <c r="O975" s="108" t="s">
        <v>1931</v>
      </c>
      <c r="P975" s="108"/>
      <c r="Q975" s="108"/>
      <c r="R975" s="108"/>
      <c r="S975" s="108"/>
      <c r="T975" s="108"/>
      <c r="U975" s="108"/>
      <c r="V975" s="108"/>
      <c r="W975" s="108"/>
      <c r="X975" s="108"/>
      <c r="Y975" s="108"/>
      <c r="Z975" s="108"/>
      <c r="AA975" s="108"/>
      <c r="AB975" s="108"/>
      <c r="AC975" s="108"/>
      <c r="AD975" s="108"/>
      <c r="AE975" s="108"/>
      <c r="AF975" s="108"/>
      <c r="AG975" s="108"/>
      <c r="AH975" s="108"/>
      <c r="AI975" s="108"/>
      <c r="AJ975" s="108"/>
      <c r="AK975" s="108"/>
      <c r="AL975" s="108"/>
      <c r="AM975" s="108"/>
    </row>
    <row r="976" spans="1:39" x14ac:dyDescent="0.4">
      <c r="A976" s="107" t="s">
        <v>25</v>
      </c>
      <c r="B976" s="107" t="s">
        <v>36</v>
      </c>
      <c r="C976" s="108" t="s">
        <v>2696</v>
      </c>
      <c r="D976" s="107" t="s">
        <v>1222</v>
      </c>
      <c r="E976" s="107" t="s">
        <v>1223</v>
      </c>
      <c r="F976" s="108" t="s">
        <v>1931</v>
      </c>
      <c r="G976" s="108" t="s">
        <v>1931</v>
      </c>
      <c r="H976" s="108" t="s">
        <v>1931</v>
      </c>
      <c r="I976" s="108" t="s">
        <v>1931</v>
      </c>
      <c r="J976" s="108" t="s">
        <v>1931</v>
      </c>
      <c r="K976" s="108" t="s">
        <v>1931</v>
      </c>
      <c r="L976" s="108" t="s">
        <v>1931</v>
      </c>
      <c r="M976" s="108" t="s">
        <v>1931</v>
      </c>
      <c r="N976" s="108" t="s">
        <v>1931</v>
      </c>
      <c r="O976" s="108" t="s">
        <v>1931</v>
      </c>
      <c r="P976" s="108" t="s">
        <v>1931</v>
      </c>
      <c r="Q976" s="108" t="s">
        <v>1931</v>
      </c>
      <c r="R976" s="108"/>
      <c r="S976" s="108"/>
      <c r="T976" s="108"/>
      <c r="U976" s="108"/>
      <c r="V976" s="108"/>
      <c r="W976" s="108"/>
      <c r="X976" s="108"/>
      <c r="Y976" s="108"/>
      <c r="Z976" s="108"/>
      <c r="AA976" s="108"/>
      <c r="AB976" s="108"/>
      <c r="AC976" s="108"/>
      <c r="AD976" s="108"/>
      <c r="AE976" s="108"/>
      <c r="AF976" s="108"/>
      <c r="AG976" s="108"/>
      <c r="AH976" s="108"/>
      <c r="AI976" s="108"/>
      <c r="AJ976" s="108"/>
      <c r="AK976" s="108"/>
      <c r="AL976" s="108"/>
      <c r="AM976" s="108"/>
    </row>
    <row r="977" spans="1:39" x14ac:dyDescent="0.4">
      <c r="A977" s="107" t="s">
        <v>25</v>
      </c>
      <c r="B977" s="107" t="s">
        <v>36</v>
      </c>
      <c r="C977" s="108" t="s">
        <v>2696</v>
      </c>
      <c r="D977" s="107" t="s">
        <v>1224</v>
      </c>
      <c r="E977" s="107" t="s">
        <v>1225</v>
      </c>
      <c r="F977" s="108" t="s">
        <v>1931</v>
      </c>
      <c r="G977" s="108" t="s">
        <v>1931</v>
      </c>
      <c r="H977" s="108" t="s">
        <v>1931</v>
      </c>
      <c r="I977" s="108" t="s">
        <v>1931</v>
      </c>
      <c r="J977" s="108" t="s">
        <v>1931</v>
      </c>
      <c r="K977" s="108" t="s">
        <v>1931</v>
      </c>
      <c r="L977" s="108" t="s">
        <v>1931</v>
      </c>
      <c r="M977" s="108" t="s">
        <v>1931</v>
      </c>
      <c r="N977" s="108" t="s">
        <v>1931</v>
      </c>
      <c r="O977" s="108" t="s">
        <v>1931</v>
      </c>
      <c r="P977" s="108" t="s">
        <v>1931</v>
      </c>
      <c r="Q977" s="108" t="s">
        <v>1931</v>
      </c>
      <c r="R977" s="108"/>
      <c r="S977" s="108"/>
      <c r="T977" s="108"/>
      <c r="U977" s="108"/>
      <c r="V977" s="108"/>
      <c r="W977" s="108"/>
      <c r="X977" s="108"/>
      <c r="Y977" s="108"/>
      <c r="Z977" s="108"/>
      <c r="AA977" s="108"/>
      <c r="AB977" s="108"/>
      <c r="AC977" s="108"/>
      <c r="AD977" s="108"/>
      <c r="AE977" s="108"/>
      <c r="AF977" s="108"/>
      <c r="AG977" s="108"/>
      <c r="AH977" s="108"/>
      <c r="AI977" s="108"/>
      <c r="AJ977" s="108"/>
      <c r="AK977" s="108"/>
      <c r="AL977" s="108"/>
      <c r="AM977" s="108"/>
    </row>
    <row r="978" spans="1:39" x14ac:dyDescent="0.4">
      <c r="A978" s="107" t="s">
        <v>25</v>
      </c>
      <c r="B978" s="107" t="s">
        <v>36</v>
      </c>
      <c r="C978" s="108" t="s">
        <v>2696</v>
      </c>
      <c r="D978" s="107" t="s">
        <v>1218</v>
      </c>
      <c r="E978" s="107" t="s">
        <v>1219</v>
      </c>
      <c r="F978" s="108" t="s">
        <v>1931</v>
      </c>
      <c r="G978" s="108" t="s">
        <v>1931</v>
      </c>
      <c r="H978" s="108" t="s">
        <v>1931</v>
      </c>
      <c r="I978" s="108" t="s">
        <v>1931</v>
      </c>
      <c r="J978" s="108" t="s">
        <v>1931</v>
      </c>
      <c r="K978" s="108" t="s">
        <v>1931</v>
      </c>
      <c r="L978" s="108" t="s">
        <v>1931</v>
      </c>
      <c r="M978" s="108" t="s">
        <v>1931</v>
      </c>
      <c r="N978" s="108" t="s">
        <v>1931</v>
      </c>
      <c r="O978" s="108" t="s">
        <v>1931</v>
      </c>
      <c r="P978" s="108" t="s">
        <v>1931</v>
      </c>
      <c r="Q978" s="108" t="s">
        <v>1931</v>
      </c>
      <c r="R978" s="108"/>
      <c r="S978" s="108"/>
      <c r="T978" s="108"/>
      <c r="U978" s="108"/>
      <c r="V978" s="108"/>
      <c r="W978" s="108"/>
      <c r="X978" s="108"/>
      <c r="Y978" s="108"/>
      <c r="Z978" s="108"/>
      <c r="AA978" s="108"/>
      <c r="AB978" s="108"/>
      <c r="AC978" s="108"/>
      <c r="AD978" s="108"/>
      <c r="AE978" s="108"/>
      <c r="AF978" s="108"/>
      <c r="AG978" s="108"/>
      <c r="AH978" s="108"/>
      <c r="AI978" s="108"/>
      <c r="AJ978" s="108"/>
      <c r="AK978" s="108"/>
      <c r="AL978" s="108"/>
      <c r="AM978" s="108"/>
    </row>
    <row r="979" spans="1:39" x14ac:dyDescent="0.4">
      <c r="A979" s="107" t="s">
        <v>25</v>
      </c>
      <c r="B979" s="107" t="s">
        <v>36</v>
      </c>
      <c r="C979" s="108" t="s">
        <v>2696</v>
      </c>
      <c r="D979" s="107" t="s">
        <v>1220</v>
      </c>
      <c r="E979" s="107" t="s">
        <v>1221</v>
      </c>
      <c r="F979" s="108" t="s">
        <v>1931</v>
      </c>
      <c r="G979" s="108" t="s">
        <v>1931</v>
      </c>
      <c r="H979" s="108" t="s">
        <v>1931</v>
      </c>
      <c r="I979" s="108" t="s">
        <v>1931</v>
      </c>
      <c r="J979" s="108" t="s">
        <v>1931</v>
      </c>
      <c r="K979" s="108" t="s">
        <v>1931</v>
      </c>
      <c r="L979" s="108" t="s">
        <v>1931</v>
      </c>
      <c r="M979" s="108" t="s">
        <v>1931</v>
      </c>
      <c r="N979" s="108" t="s">
        <v>1931</v>
      </c>
      <c r="O979" s="108" t="s">
        <v>1931</v>
      </c>
      <c r="P979" s="108" t="s">
        <v>1931</v>
      </c>
      <c r="Q979" s="108" t="s">
        <v>1931</v>
      </c>
      <c r="R979" s="108"/>
      <c r="S979" s="108"/>
      <c r="T979" s="108"/>
      <c r="U979" s="108"/>
      <c r="V979" s="108"/>
      <c r="W979" s="108"/>
      <c r="X979" s="108"/>
      <c r="Y979" s="108"/>
      <c r="Z979" s="108"/>
      <c r="AA979" s="108"/>
      <c r="AB979" s="108"/>
      <c r="AC979" s="108"/>
      <c r="AD979" s="108"/>
      <c r="AE979" s="108"/>
      <c r="AF979" s="108"/>
      <c r="AG979" s="108"/>
      <c r="AH979" s="108"/>
      <c r="AI979" s="108"/>
      <c r="AJ979" s="108"/>
      <c r="AK979" s="108"/>
      <c r="AL979" s="108"/>
      <c r="AM979" s="108"/>
    </row>
    <row r="980" spans="1:39" x14ac:dyDescent="0.4">
      <c r="A980" s="107" t="s">
        <v>497</v>
      </c>
      <c r="B980" s="107" t="s">
        <v>30</v>
      </c>
      <c r="C980" s="108" t="s">
        <v>2990</v>
      </c>
      <c r="D980" s="107" t="s">
        <v>1232</v>
      </c>
      <c r="E980" s="107" t="s">
        <v>1233</v>
      </c>
      <c r="F980" s="108"/>
      <c r="G980" s="108"/>
      <c r="H980" s="108"/>
      <c r="I980" s="108"/>
      <c r="J980" s="108" t="s">
        <v>1931</v>
      </c>
      <c r="K980" s="108" t="s">
        <v>1931</v>
      </c>
      <c r="L980" s="108" t="s">
        <v>1931</v>
      </c>
      <c r="M980" s="108" t="s">
        <v>1931</v>
      </c>
      <c r="N980" s="108" t="s">
        <v>1931</v>
      </c>
      <c r="O980" s="108" t="s">
        <v>1931</v>
      </c>
      <c r="P980" s="108" t="s">
        <v>1931</v>
      </c>
      <c r="Q980" s="108" t="s">
        <v>1931</v>
      </c>
      <c r="R980" s="108"/>
      <c r="S980" s="108"/>
      <c r="T980" s="108"/>
      <c r="U980" s="108"/>
      <c r="V980" s="108"/>
      <c r="W980" s="108"/>
      <c r="X980" s="108"/>
      <c r="Y980" s="108"/>
      <c r="Z980" s="108"/>
      <c r="AA980" s="108"/>
      <c r="AB980" s="108"/>
      <c r="AC980" s="108"/>
      <c r="AD980" s="108"/>
      <c r="AE980" s="108"/>
      <c r="AF980" s="108"/>
      <c r="AG980" s="108"/>
      <c r="AH980" s="108"/>
      <c r="AI980" s="108"/>
      <c r="AJ980" s="108"/>
      <c r="AK980" s="108"/>
      <c r="AL980" s="108"/>
      <c r="AM980" s="108"/>
    </row>
    <row r="981" spans="1:39" x14ac:dyDescent="0.4">
      <c r="A981" s="107" t="s">
        <v>497</v>
      </c>
      <c r="B981" s="107" t="s">
        <v>30</v>
      </c>
      <c r="C981" s="108" t="s">
        <v>2990</v>
      </c>
      <c r="D981" s="107" t="s">
        <v>1228</v>
      </c>
      <c r="E981" s="107" t="s">
        <v>1229</v>
      </c>
      <c r="F981" s="108"/>
      <c r="G981" s="108"/>
      <c r="H981" s="108"/>
      <c r="I981" s="108"/>
      <c r="J981" s="108" t="s">
        <v>1931</v>
      </c>
      <c r="K981" s="108" t="s">
        <v>1931</v>
      </c>
      <c r="L981" s="108" t="s">
        <v>1931</v>
      </c>
      <c r="M981" s="108" t="s">
        <v>1931</v>
      </c>
      <c r="N981" s="108" t="s">
        <v>1931</v>
      </c>
      <c r="O981" s="108" t="s">
        <v>1931</v>
      </c>
      <c r="P981" s="108" t="s">
        <v>1931</v>
      </c>
      <c r="Q981" s="108" t="s">
        <v>1931</v>
      </c>
      <c r="R981" s="108"/>
      <c r="S981" s="108"/>
      <c r="T981" s="108"/>
      <c r="U981" s="108"/>
      <c r="V981" s="108"/>
      <c r="W981" s="108"/>
      <c r="X981" s="108"/>
      <c r="Y981" s="108"/>
      <c r="Z981" s="108"/>
      <c r="AA981" s="108"/>
      <c r="AB981" s="108"/>
      <c r="AC981" s="108"/>
      <c r="AD981" s="108"/>
      <c r="AE981" s="108"/>
      <c r="AF981" s="108"/>
      <c r="AG981" s="108"/>
      <c r="AH981" s="108"/>
      <c r="AI981" s="108"/>
      <c r="AJ981" s="108"/>
      <c r="AK981" s="108"/>
      <c r="AL981" s="108"/>
      <c r="AM981" s="108"/>
    </row>
    <row r="982" spans="1:39" x14ac:dyDescent="0.4">
      <c r="A982" s="107" t="s">
        <v>497</v>
      </c>
      <c r="B982" s="107" t="s">
        <v>30</v>
      </c>
      <c r="C982" s="108" t="s">
        <v>2990</v>
      </c>
      <c r="D982" s="107" t="s">
        <v>1230</v>
      </c>
      <c r="E982" s="107" t="s">
        <v>1231</v>
      </c>
      <c r="F982" s="108"/>
      <c r="G982" s="108"/>
      <c r="H982" s="108"/>
      <c r="I982" s="108"/>
      <c r="J982" s="108" t="s">
        <v>1931</v>
      </c>
      <c r="K982" s="108" t="s">
        <v>1931</v>
      </c>
      <c r="L982" s="108" t="s">
        <v>1931</v>
      </c>
      <c r="M982" s="108" t="s">
        <v>1931</v>
      </c>
      <c r="N982" s="108" t="s">
        <v>1931</v>
      </c>
      <c r="O982" s="108" t="s">
        <v>1931</v>
      </c>
      <c r="P982" s="108" t="s">
        <v>1931</v>
      </c>
      <c r="Q982" s="108" t="s">
        <v>1931</v>
      </c>
      <c r="R982" s="108"/>
      <c r="S982" s="108"/>
      <c r="T982" s="108"/>
      <c r="U982" s="108"/>
      <c r="V982" s="108"/>
      <c r="W982" s="108"/>
      <c r="X982" s="108"/>
      <c r="Y982" s="108"/>
      <c r="Z982" s="108"/>
      <c r="AA982" s="108"/>
      <c r="AB982" s="108"/>
      <c r="AC982" s="108"/>
      <c r="AD982" s="108"/>
      <c r="AE982" s="108"/>
      <c r="AF982" s="108"/>
      <c r="AG982" s="108"/>
      <c r="AH982" s="108"/>
      <c r="AI982" s="108"/>
      <c r="AJ982" s="108"/>
      <c r="AK982" s="108"/>
      <c r="AL982" s="108"/>
      <c r="AM982" s="108"/>
    </row>
    <row r="983" spans="1:39" x14ac:dyDescent="0.4">
      <c r="A983" s="107" t="s">
        <v>497</v>
      </c>
      <c r="B983" s="107" t="s">
        <v>30</v>
      </c>
      <c r="C983" s="108" t="s">
        <v>2990</v>
      </c>
      <c r="D983" s="107" t="s">
        <v>1236</v>
      </c>
      <c r="E983" s="107" t="s">
        <v>1237</v>
      </c>
      <c r="F983" s="108"/>
      <c r="G983" s="108"/>
      <c r="H983" s="108"/>
      <c r="I983" s="108"/>
      <c r="J983" s="108" t="s">
        <v>1931</v>
      </c>
      <c r="K983" s="108" t="s">
        <v>1931</v>
      </c>
      <c r="L983" s="108" t="s">
        <v>1931</v>
      </c>
      <c r="M983" s="108" t="s">
        <v>1931</v>
      </c>
      <c r="N983" s="108" t="s">
        <v>1931</v>
      </c>
      <c r="O983" s="108" t="s">
        <v>1931</v>
      </c>
      <c r="P983" s="108" t="s">
        <v>1931</v>
      </c>
      <c r="Q983" s="108" t="s">
        <v>1931</v>
      </c>
      <c r="R983" s="108"/>
      <c r="S983" s="108"/>
      <c r="T983" s="108"/>
      <c r="U983" s="108"/>
      <c r="V983" s="108"/>
      <c r="W983" s="108"/>
      <c r="X983" s="108"/>
      <c r="Y983" s="108"/>
      <c r="Z983" s="108"/>
      <c r="AA983" s="108"/>
      <c r="AB983" s="108"/>
      <c r="AC983" s="108"/>
      <c r="AD983" s="108"/>
      <c r="AE983" s="108"/>
      <c r="AF983" s="108"/>
      <c r="AG983" s="108"/>
      <c r="AH983" s="108"/>
      <c r="AI983" s="108"/>
      <c r="AJ983" s="108"/>
      <c r="AK983" s="108"/>
      <c r="AL983" s="108"/>
      <c r="AM983" s="108"/>
    </row>
    <row r="984" spans="1:39" x14ac:dyDescent="0.4">
      <c r="A984" s="107" t="s">
        <v>497</v>
      </c>
      <c r="B984" s="107" t="s">
        <v>30</v>
      </c>
      <c r="C984" s="108" t="s">
        <v>2990</v>
      </c>
      <c r="D984" s="107" t="s">
        <v>1234</v>
      </c>
      <c r="E984" s="107" t="s">
        <v>1235</v>
      </c>
      <c r="F984" s="108"/>
      <c r="G984" s="108"/>
      <c r="H984" s="108"/>
      <c r="I984" s="108"/>
      <c r="J984" s="108" t="s">
        <v>1931</v>
      </c>
      <c r="K984" s="108" t="s">
        <v>1931</v>
      </c>
      <c r="L984" s="108" t="s">
        <v>1931</v>
      </c>
      <c r="M984" s="108" t="s">
        <v>1931</v>
      </c>
      <c r="N984" s="108" t="s">
        <v>1931</v>
      </c>
      <c r="O984" s="108" t="s">
        <v>1931</v>
      </c>
      <c r="P984" s="108" t="s">
        <v>1931</v>
      </c>
      <c r="Q984" s="108" t="s">
        <v>1931</v>
      </c>
      <c r="R984" s="108"/>
      <c r="S984" s="108"/>
      <c r="T984" s="108"/>
      <c r="U984" s="108"/>
      <c r="V984" s="108"/>
      <c r="W984" s="108"/>
      <c r="X984" s="108"/>
      <c r="Y984" s="108"/>
      <c r="Z984" s="108"/>
      <c r="AA984" s="108"/>
      <c r="AB984" s="108"/>
      <c r="AC984" s="108"/>
      <c r="AD984" s="108"/>
      <c r="AE984" s="108"/>
      <c r="AF984" s="108"/>
      <c r="AG984" s="108"/>
      <c r="AH984" s="108"/>
      <c r="AI984" s="108"/>
      <c r="AJ984" s="108"/>
      <c r="AK984" s="108"/>
      <c r="AL984" s="108"/>
      <c r="AM984" s="108"/>
    </row>
    <row r="985" spans="1:39" x14ac:dyDescent="0.4">
      <c r="A985" s="107" t="s">
        <v>25</v>
      </c>
      <c r="B985" s="107" t="s">
        <v>36</v>
      </c>
      <c r="C985" s="108" t="s">
        <v>2705</v>
      </c>
      <c r="D985" s="107" t="s">
        <v>1318</v>
      </c>
      <c r="E985" s="107" t="s">
        <v>1319</v>
      </c>
      <c r="F985" s="108" t="s">
        <v>1931</v>
      </c>
      <c r="G985" s="108" t="s">
        <v>1931</v>
      </c>
      <c r="H985" s="108" t="s">
        <v>1931</v>
      </c>
      <c r="I985" s="108" t="s">
        <v>1931</v>
      </c>
      <c r="J985" s="108" t="s">
        <v>1931</v>
      </c>
      <c r="K985" s="108" t="s">
        <v>1931</v>
      </c>
      <c r="L985" s="108" t="s">
        <v>1931</v>
      </c>
      <c r="M985" s="108" t="s">
        <v>1931</v>
      </c>
      <c r="N985" s="108" t="s">
        <v>1931</v>
      </c>
      <c r="O985" s="108" t="s">
        <v>1931</v>
      </c>
      <c r="P985" s="108" t="s">
        <v>1931</v>
      </c>
      <c r="Q985" s="108" t="s">
        <v>1931</v>
      </c>
      <c r="R985" s="108"/>
      <c r="S985" s="108"/>
      <c r="T985" s="108"/>
      <c r="U985" s="108"/>
      <c r="V985" s="108"/>
      <c r="W985" s="108"/>
      <c r="X985" s="108"/>
      <c r="Y985" s="108"/>
      <c r="Z985" s="108"/>
      <c r="AA985" s="108"/>
      <c r="AB985" s="108"/>
      <c r="AC985" s="108"/>
      <c r="AD985" s="108"/>
      <c r="AE985" s="108"/>
      <c r="AF985" s="108"/>
      <c r="AG985" s="108"/>
      <c r="AH985" s="108"/>
      <c r="AI985" s="108"/>
      <c r="AJ985" s="108"/>
      <c r="AK985" s="108"/>
      <c r="AL985" s="108"/>
      <c r="AM985" s="108"/>
    </row>
    <row r="986" spans="1:39" x14ac:dyDescent="0.4">
      <c r="A986" s="107" t="s">
        <v>25</v>
      </c>
      <c r="B986" s="107" t="s">
        <v>36</v>
      </c>
      <c r="C986" s="108" t="s">
        <v>2705</v>
      </c>
      <c r="D986" s="107" t="s">
        <v>1320</v>
      </c>
      <c r="E986" s="107" t="s">
        <v>1321</v>
      </c>
      <c r="F986" s="108" t="s">
        <v>1931</v>
      </c>
      <c r="G986" s="108" t="s">
        <v>1931</v>
      </c>
      <c r="H986" s="108" t="s">
        <v>1931</v>
      </c>
      <c r="I986" s="108" t="s">
        <v>1931</v>
      </c>
      <c r="J986" s="108" t="s">
        <v>1931</v>
      </c>
      <c r="K986" s="108" t="s">
        <v>1931</v>
      </c>
      <c r="L986" s="108" t="s">
        <v>1931</v>
      </c>
      <c r="M986" s="108" t="s">
        <v>1931</v>
      </c>
      <c r="N986" s="108" t="s">
        <v>1931</v>
      </c>
      <c r="O986" s="108" t="s">
        <v>1931</v>
      </c>
      <c r="P986" s="108" t="s">
        <v>1931</v>
      </c>
      <c r="Q986" s="108" t="s">
        <v>1931</v>
      </c>
      <c r="R986" s="108"/>
      <c r="S986" s="108"/>
      <c r="T986" s="108"/>
      <c r="U986" s="108"/>
      <c r="V986" s="108"/>
      <c r="W986" s="108"/>
      <c r="X986" s="108"/>
      <c r="Y986" s="108"/>
      <c r="Z986" s="108"/>
      <c r="AA986" s="108"/>
      <c r="AB986" s="108"/>
      <c r="AC986" s="108"/>
      <c r="AD986" s="108"/>
      <c r="AE986" s="108"/>
      <c r="AF986" s="108"/>
      <c r="AG986" s="108"/>
      <c r="AH986" s="108"/>
      <c r="AI986" s="108"/>
      <c r="AJ986" s="108"/>
      <c r="AK986" s="108"/>
      <c r="AL986" s="108"/>
      <c r="AM986" s="108"/>
    </row>
    <row r="987" spans="1:39" x14ac:dyDescent="0.4">
      <c r="A987" s="107" t="s">
        <v>25</v>
      </c>
      <c r="B987" s="107" t="s">
        <v>36</v>
      </c>
      <c r="C987" s="108" t="s">
        <v>2705</v>
      </c>
      <c r="D987" s="107" t="s">
        <v>1322</v>
      </c>
      <c r="E987" s="107" t="s">
        <v>1323</v>
      </c>
      <c r="F987" s="108" t="s">
        <v>1931</v>
      </c>
      <c r="G987" s="108" t="s">
        <v>1931</v>
      </c>
      <c r="H987" s="108" t="s">
        <v>1931</v>
      </c>
      <c r="I987" s="108" t="s">
        <v>1931</v>
      </c>
      <c r="J987" s="108" t="s">
        <v>1931</v>
      </c>
      <c r="K987" s="108" t="s">
        <v>1931</v>
      </c>
      <c r="L987" s="108" t="s">
        <v>1931</v>
      </c>
      <c r="M987" s="108" t="s">
        <v>1931</v>
      </c>
      <c r="N987" s="108" t="s">
        <v>1931</v>
      </c>
      <c r="O987" s="108" t="s">
        <v>1931</v>
      </c>
      <c r="P987" s="108" t="s">
        <v>1931</v>
      </c>
      <c r="Q987" s="108" t="s">
        <v>1931</v>
      </c>
      <c r="R987" s="108"/>
      <c r="S987" s="108"/>
      <c r="T987" s="108"/>
      <c r="U987" s="108"/>
      <c r="V987" s="108"/>
      <c r="W987" s="108"/>
      <c r="X987" s="108"/>
      <c r="Y987" s="108"/>
      <c r="Z987" s="108"/>
      <c r="AA987" s="108"/>
      <c r="AB987" s="108"/>
      <c r="AC987" s="108"/>
      <c r="AD987" s="108"/>
      <c r="AE987" s="108"/>
      <c r="AF987" s="108"/>
      <c r="AG987" s="108"/>
      <c r="AH987" s="108"/>
      <c r="AI987" s="108"/>
      <c r="AJ987" s="108"/>
      <c r="AK987" s="108"/>
      <c r="AL987" s="108"/>
      <c r="AM987" s="108"/>
    </row>
    <row r="988" spans="1:39" x14ac:dyDescent="0.4">
      <c r="A988" s="107" t="s">
        <v>25</v>
      </c>
      <c r="B988" s="107" t="s">
        <v>36</v>
      </c>
      <c r="C988" s="108" t="s">
        <v>2705</v>
      </c>
      <c r="D988" s="107" t="s">
        <v>1324</v>
      </c>
      <c r="E988" s="107" t="s">
        <v>1325</v>
      </c>
      <c r="F988" s="108" t="s">
        <v>1931</v>
      </c>
      <c r="G988" s="108" t="s">
        <v>1931</v>
      </c>
      <c r="H988" s="108" t="s">
        <v>1931</v>
      </c>
      <c r="I988" s="108" t="s">
        <v>1931</v>
      </c>
      <c r="J988" s="108" t="s">
        <v>1931</v>
      </c>
      <c r="K988" s="108" t="s">
        <v>1931</v>
      </c>
      <c r="L988" s="108" t="s">
        <v>1931</v>
      </c>
      <c r="M988" s="108" t="s">
        <v>1931</v>
      </c>
      <c r="N988" s="108" t="s">
        <v>1931</v>
      </c>
      <c r="O988" s="108" t="s">
        <v>1931</v>
      </c>
      <c r="P988" s="108" t="s">
        <v>1931</v>
      </c>
      <c r="Q988" s="108" t="s">
        <v>1931</v>
      </c>
      <c r="R988" s="108"/>
      <c r="S988" s="108"/>
      <c r="T988" s="108"/>
      <c r="U988" s="108"/>
      <c r="V988" s="108"/>
      <c r="W988" s="108"/>
      <c r="X988" s="108"/>
      <c r="Y988" s="108"/>
      <c r="Z988" s="108"/>
      <c r="AA988" s="108"/>
      <c r="AB988" s="108"/>
      <c r="AC988" s="108"/>
      <c r="AD988" s="108"/>
      <c r="AE988" s="108"/>
      <c r="AF988" s="108"/>
      <c r="AG988" s="108"/>
      <c r="AH988" s="108"/>
      <c r="AI988" s="108"/>
      <c r="AJ988" s="108"/>
      <c r="AK988" s="108"/>
      <c r="AL988" s="108"/>
      <c r="AM988" s="108"/>
    </row>
    <row r="989" spans="1:39" x14ac:dyDescent="0.4">
      <c r="A989" s="107" t="s">
        <v>25</v>
      </c>
      <c r="B989" s="107" t="s">
        <v>36</v>
      </c>
      <c r="C989" s="108" t="s">
        <v>2705</v>
      </c>
      <c r="D989" s="107" t="s">
        <v>1326</v>
      </c>
      <c r="E989" s="107" t="s">
        <v>1327</v>
      </c>
      <c r="F989" s="108" t="s">
        <v>1931</v>
      </c>
      <c r="G989" s="108" t="s">
        <v>1931</v>
      </c>
      <c r="H989" s="108" t="s">
        <v>1931</v>
      </c>
      <c r="I989" s="108" t="s">
        <v>1931</v>
      </c>
      <c r="J989" s="108" t="s">
        <v>1931</v>
      </c>
      <c r="K989" s="108" t="s">
        <v>1931</v>
      </c>
      <c r="L989" s="108" t="s">
        <v>1931</v>
      </c>
      <c r="M989" s="108" t="s">
        <v>1931</v>
      </c>
      <c r="N989" s="108" t="s">
        <v>1931</v>
      </c>
      <c r="O989" s="108" t="s">
        <v>1931</v>
      </c>
      <c r="P989" s="108" t="s">
        <v>1931</v>
      </c>
      <c r="Q989" s="108" t="s">
        <v>1931</v>
      </c>
      <c r="R989" s="108"/>
      <c r="S989" s="108"/>
      <c r="T989" s="108"/>
      <c r="U989" s="108"/>
      <c r="V989" s="108"/>
      <c r="W989" s="108"/>
      <c r="X989" s="108"/>
      <c r="Y989" s="108"/>
      <c r="Z989" s="108"/>
      <c r="AA989" s="108"/>
      <c r="AB989" s="108"/>
      <c r="AC989" s="108"/>
      <c r="AD989" s="108"/>
      <c r="AE989" s="108"/>
      <c r="AF989" s="108"/>
      <c r="AG989" s="108"/>
      <c r="AH989" s="108"/>
      <c r="AI989" s="108"/>
      <c r="AJ989" s="108"/>
      <c r="AK989" s="108"/>
      <c r="AL989" s="108"/>
      <c r="AM989" s="108"/>
    </row>
    <row r="990" spans="1:39" x14ac:dyDescent="0.4">
      <c r="A990" s="107" t="s">
        <v>25</v>
      </c>
      <c r="B990" s="107" t="s">
        <v>36</v>
      </c>
      <c r="C990" s="108" t="s">
        <v>2705</v>
      </c>
      <c r="D990" s="107" t="s">
        <v>1328</v>
      </c>
      <c r="E990" s="107" t="s">
        <v>1329</v>
      </c>
      <c r="F990" s="108" t="s">
        <v>1931</v>
      </c>
      <c r="G990" s="108" t="s">
        <v>1931</v>
      </c>
      <c r="H990" s="108" t="s">
        <v>1931</v>
      </c>
      <c r="I990" s="108" t="s">
        <v>1931</v>
      </c>
      <c r="J990" s="108" t="s">
        <v>1931</v>
      </c>
      <c r="K990" s="108" t="s">
        <v>1931</v>
      </c>
      <c r="L990" s="108" t="s">
        <v>1931</v>
      </c>
      <c r="M990" s="108" t="s">
        <v>1931</v>
      </c>
      <c r="N990" s="108" t="s">
        <v>1931</v>
      </c>
      <c r="O990" s="108" t="s">
        <v>1931</v>
      </c>
      <c r="P990" s="108" t="s">
        <v>1931</v>
      </c>
      <c r="Q990" s="108" t="s">
        <v>1931</v>
      </c>
      <c r="R990" s="108"/>
      <c r="S990" s="108"/>
      <c r="T990" s="108"/>
      <c r="U990" s="108"/>
      <c r="V990" s="108"/>
      <c r="W990" s="108"/>
      <c r="X990" s="108"/>
      <c r="Y990" s="108"/>
      <c r="Z990" s="108"/>
      <c r="AA990" s="108"/>
      <c r="AB990" s="108"/>
      <c r="AC990" s="108"/>
      <c r="AD990" s="108"/>
      <c r="AE990" s="108"/>
      <c r="AF990" s="108"/>
      <c r="AG990" s="108"/>
      <c r="AH990" s="108"/>
      <c r="AI990" s="108"/>
      <c r="AJ990" s="108"/>
      <c r="AK990" s="108"/>
      <c r="AL990" s="108"/>
      <c r="AM990" s="108"/>
    </row>
    <row r="991" spans="1:39" x14ac:dyDescent="0.4">
      <c r="A991" s="107" t="s">
        <v>25</v>
      </c>
      <c r="B991" s="107" t="s">
        <v>36</v>
      </c>
      <c r="C991" s="108" t="s">
        <v>2705</v>
      </c>
      <c r="D991" s="107" t="s">
        <v>1330</v>
      </c>
      <c r="E991" s="107" t="s">
        <v>1331</v>
      </c>
      <c r="F991" s="108" t="s">
        <v>1931</v>
      </c>
      <c r="G991" s="108" t="s">
        <v>1931</v>
      </c>
      <c r="H991" s="108" t="s">
        <v>1931</v>
      </c>
      <c r="I991" s="108" t="s">
        <v>1931</v>
      </c>
      <c r="J991" s="108" t="s">
        <v>1931</v>
      </c>
      <c r="K991" s="108" t="s">
        <v>1931</v>
      </c>
      <c r="L991" s="108" t="s">
        <v>1931</v>
      </c>
      <c r="M991" s="108" t="s">
        <v>1931</v>
      </c>
      <c r="N991" s="108" t="s">
        <v>1931</v>
      </c>
      <c r="O991" s="108" t="s">
        <v>1931</v>
      </c>
      <c r="P991" s="108" t="s">
        <v>1931</v>
      </c>
      <c r="Q991" s="108" t="s">
        <v>1931</v>
      </c>
      <c r="R991" s="108"/>
      <c r="S991" s="108"/>
      <c r="T991" s="108"/>
      <c r="U991" s="108"/>
      <c r="V991" s="108"/>
      <c r="W991" s="108"/>
      <c r="X991" s="108"/>
      <c r="Y991" s="108"/>
      <c r="Z991" s="108"/>
      <c r="AA991" s="108"/>
      <c r="AB991" s="108"/>
      <c r="AC991" s="108"/>
      <c r="AD991" s="108"/>
      <c r="AE991" s="108"/>
      <c r="AF991" s="108"/>
      <c r="AG991" s="108"/>
      <c r="AH991" s="108"/>
      <c r="AI991" s="108"/>
      <c r="AJ991" s="108"/>
      <c r="AK991" s="108"/>
      <c r="AL991" s="108"/>
      <c r="AM991" s="108"/>
    </row>
    <row r="992" spans="1:39" x14ac:dyDescent="0.4">
      <c r="A992" s="107" t="s">
        <v>25</v>
      </c>
      <c r="B992" s="107" t="s">
        <v>36</v>
      </c>
      <c r="C992" s="108" t="s">
        <v>2705</v>
      </c>
      <c r="D992" s="107" t="s">
        <v>1332</v>
      </c>
      <c r="E992" s="107" t="s">
        <v>1333</v>
      </c>
      <c r="F992" s="108" t="s">
        <v>1931</v>
      </c>
      <c r="G992" s="108" t="s">
        <v>1931</v>
      </c>
      <c r="H992" s="108" t="s">
        <v>1931</v>
      </c>
      <c r="I992" s="108" t="s">
        <v>1931</v>
      </c>
      <c r="J992" s="108" t="s">
        <v>1931</v>
      </c>
      <c r="K992" s="108" t="s">
        <v>1931</v>
      </c>
      <c r="L992" s="108" t="s">
        <v>1931</v>
      </c>
      <c r="M992" s="108" t="s">
        <v>1931</v>
      </c>
      <c r="N992" s="108" t="s">
        <v>1931</v>
      </c>
      <c r="O992" s="108" t="s">
        <v>1931</v>
      </c>
      <c r="P992" s="108" t="s">
        <v>1931</v>
      </c>
      <c r="Q992" s="108" t="s">
        <v>1931</v>
      </c>
      <c r="R992" s="108"/>
      <c r="S992" s="108"/>
      <c r="T992" s="108"/>
      <c r="U992" s="108"/>
      <c r="V992" s="108"/>
      <c r="W992" s="108"/>
      <c r="X992" s="108"/>
      <c r="Y992" s="108"/>
      <c r="Z992" s="108"/>
      <c r="AA992" s="108"/>
      <c r="AB992" s="108"/>
      <c r="AC992" s="108"/>
      <c r="AD992" s="108"/>
      <c r="AE992" s="108"/>
      <c r="AF992" s="108"/>
      <c r="AG992" s="108"/>
      <c r="AH992" s="108"/>
      <c r="AI992" s="108"/>
      <c r="AJ992" s="108"/>
      <c r="AK992" s="108"/>
      <c r="AL992" s="108"/>
      <c r="AM992" s="108"/>
    </row>
    <row r="993" spans="1:39" x14ac:dyDescent="0.4">
      <c r="A993" s="107" t="s">
        <v>25</v>
      </c>
      <c r="B993" s="107" t="s">
        <v>36</v>
      </c>
      <c r="C993" s="108" t="s">
        <v>2705</v>
      </c>
      <c r="D993" s="107" t="s">
        <v>1334</v>
      </c>
      <c r="E993" s="107" t="s">
        <v>1335</v>
      </c>
      <c r="F993" s="108" t="s">
        <v>1931</v>
      </c>
      <c r="G993" s="108" t="s">
        <v>1931</v>
      </c>
      <c r="H993" s="108" t="s">
        <v>1931</v>
      </c>
      <c r="I993" s="108" t="s">
        <v>1931</v>
      </c>
      <c r="J993" s="108" t="s">
        <v>1931</v>
      </c>
      <c r="K993" s="108" t="s">
        <v>1931</v>
      </c>
      <c r="L993" s="108" t="s">
        <v>1931</v>
      </c>
      <c r="M993" s="108" t="s">
        <v>1931</v>
      </c>
      <c r="N993" s="108" t="s">
        <v>1931</v>
      </c>
      <c r="O993" s="108" t="s">
        <v>1931</v>
      </c>
      <c r="P993" s="108" t="s">
        <v>1931</v>
      </c>
      <c r="Q993" s="108" t="s">
        <v>1931</v>
      </c>
      <c r="R993" s="108"/>
      <c r="S993" s="108"/>
      <c r="T993" s="108"/>
      <c r="U993" s="108"/>
      <c r="V993" s="108"/>
      <c r="W993" s="108"/>
      <c r="X993" s="108"/>
      <c r="Y993" s="108"/>
      <c r="Z993" s="108"/>
      <c r="AA993" s="108"/>
      <c r="AB993" s="108"/>
      <c r="AC993" s="108"/>
      <c r="AD993" s="108"/>
      <c r="AE993" s="108"/>
      <c r="AF993" s="108"/>
      <c r="AG993" s="108"/>
      <c r="AH993" s="108"/>
      <c r="AI993" s="108"/>
      <c r="AJ993" s="108"/>
      <c r="AK993" s="108"/>
      <c r="AL993" s="108"/>
      <c r="AM993" s="108"/>
    </row>
    <row r="994" spans="1:39" x14ac:dyDescent="0.4">
      <c r="A994" s="107" t="s">
        <v>25</v>
      </c>
      <c r="B994" s="107" t="s">
        <v>36</v>
      </c>
      <c r="C994" s="108" t="s">
        <v>2705</v>
      </c>
      <c r="D994" s="107" t="s">
        <v>1336</v>
      </c>
      <c r="E994" s="107" t="s">
        <v>1337</v>
      </c>
      <c r="F994" s="108" t="s">
        <v>1931</v>
      </c>
      <c r="G994" s="108" t="s">
        <v>1931</v>
      </c>
      <c r="H994" s="108" t="s">
        <v>1931</v>
      </c>
      <c r="I994" s="108" t="s">
        <v>1931</v>
      </c>
      <c r="J994" s="108" t="s">
        <v>1931</v>
      </c>
      <c r="K994" s="108" t="s">
        <v>1931</v>
      </c>
      <c r="L994" s="108" t="s">
        <v>1931</v>
      </c>
      <c r="M994" s="108" t="s">
        <v>1931</v>
      </c>
      <c r="N994" s="108" t="s">
        <v>1931</v>
      </c>
      <c r="O994" s="108" t="s">
        <v>1931</v>
      </c>
      <c r="P994" s="108" t="s">
        <v>1931</v>
      </c>
      <c r="Q994" s="108" t="s">
        <v>1931</v>
      </c>
      <c r="R994" s="108"/>
      <c r="S994" s="108"/>
      <c r="T994" s="108"/>
      <c r="U994" s="108"/>
      <c r="V994" s="108"/>
      <c r="W994" s="108"/>
      <c r="X994" s="108"/>
      <c r="Y994" s="108"/>
      <c r="Z994" s="108"/>
      <c r="AA994" s="108"/>
      <c r="AB994" s="108"/>
      <c r="AC994" s="108"/>
      <c r="AD994" s="108"/>
      <c r="AE994" s="108"/>
      <c r="AF994" s="108"/>
      <c r="AG994" s="108"/>
      <c r="AH994" s="108"/>
      <c r="AI994" s="108"/>
      <c r="AJ994" s="108"/>
      <c r="AK994" s="108"/>
      <c r="AL994" s="108"/>
      <c r="AM994" s="108"/>
    </row>
    <row r="995" spans="1:39" x14ac:dyDescent="0.4">
      <c r="A995" s="107" t="s">
        <v>25</v>
      </c>
      <c r="B995" s="107" t="s">
        <v>36</v>
      </c>
      <c r="C995" s="108" t="s">
        <v>2705</v>
      </c>
      <c r="D995" s="107" t="s">
        <v>1338</v>
      </c>
      <c r="E995" s="107" t="s">
        <v>1339</v>
      </c>
      <c r="F995" s="108" t="s">
        <v>1931</v>
      </c>
      <c r="G995" s="108" t="s">
        <v>1931</v>
      </c>
      <c r="H995" s="108" t="s">
        <v>1931</v>
      </c>
      <c r="I995" s="108" t="s">
        <v>1931</v>
      </c>
      <c r="J995" s="108" t="s">
        <v>1931</v>
      </c>
      <c r="K995" s="108" t="s">
        <v>1931</v>
      </c>
      <c r="L995" s="108" t="s">
        <v>1931</v>
      </c>
      <c r="M995" s="108" t="s">
        <v>1931</v>
      </c>
      <c r="N995" s="108" t="s">
        <v>1931</v>
      </c>
      <c r="O995" s="108" t="s">
        <v>1931</v>
      </c>
      <c r="P995" s="108" t="s">
        <v>1931</v>
      </c>
      <c r="Q995" s="108" t="s">
        <v>1931</v>
      </c>
      <c r="R995" s="108"/>
      <c r="S995" s="108"/>
      <c r="T995" s="108"/>
      <c r="U995" s="108"/>
      <c r="V995" s="108"/>
      <c r="W995" s="108"/>
      <c r="X995" s="108"/>
      <c r="Y995" s="108"/>
      <c r="Z995" s="108"/>
      <c r="AA995" s="108"/>
      <c r="AB995" s="108"/>
      <c r="AC995" s="108"/>
      <c r="AD995" s="108"/>
      <c r="AE995" s="108"/>
      <c r="AF995" s="108"/>
      <c r="AG995" s="108"/>
      <c r="AH995" s="108"/>
      <c r="AI995" s="108"/>
      <c r="AJ995" s="108"/>
      <c r="AK995" s="108"/>
      <c r="AL995" s="108"/>
      <c r="AM995" s="108"/>
    </row>
    <row r="996" spans="1:39" x14ac:dyDescent="0.4">
      <c r="A996" s="107" t="s">
        <v>25</v>
      </c>
      <c r="B996" s="107" t="s">
        <v>36</v>
      </c>
      <c r="C996" s="108" t="s">
        <v>2705</v>
      </c>
      <c r="D996" s="107" t="s">
        <v>1340</v>
      </c>
      <c r="E996" s="107" t="s">
        <v>1341</v>
      </c>
      <c r="F996" s="108" t="s">
        <v>1931</v>
      </c>
      <c r="G996" s="108" t="s">
        <v>1931</v>
      </c>
      <c r="H996" s="108" t="s">
        <v>1931</v>
      </c>
      <c r="I996" s="108" t="s">
        <v>1931</v>
      </c>
      <c r="J996" s="108" t="s">
        <v>1931</v>
      </c>
      <c r="K996" s="108" t="s">
        <v>1931</v>
      </c>
      <c r="L996" s="108" t="s">
        <v>1931</v>
      </c>
      <c r="M996" s="108" t="s">
        <v>1931</v>
      </c>
      <c r="N996" s="108" t="s">
        <v>1931</v>
      </c>
      <c r="O996" s="108" t="s">
        <v>1931</v>
      </c>
      <c r="P996" s="108" t="s">
        <v>1931</v>
      </c>
      <c r="Q996" s="108" t="s">
        <v>1931</v>
      </c>
      <c r="R996" s="108"/>
      <c r="S996" s="108"/>
      <c r="T996" s="108"/>
      <c r="U996" s="108"/>
      <c r="V996" s="108"/>
      <c r="W996" s="108"/>
      <c r="X996" s="108"/>
      <c r="Y996" s="108"/>
      <c r="Z996" s="108"/>
      <c r="AA996" s="108"/>
      <c r="AB996" s="108"/>
      <c r="AC996" s="108"/>
      <c r="AD996" s="108"/>
      <c r="AE996" s="108"/>
      <c r="AF996" s="108"/>
      <c r="AG996" s="108"/>
      <c r="AH996" s="108"/>
      <c r="AI996" s="108"/>
      <c r="AJ996" s="108"/>
      <c r="AK996" s="108"/>
      <c r="AL996" s="108"/>
      <c r="AM996" s="108"/>
    </row>
    <row r="997" spans="1:39" x14ac:dyDescent="0.4">
      <c r="A997" s="107" t="s">
        <v>25</v>
      </c>
      <c r="B997" s="107" t="s">
        <v>36</v>
      </c>
      <c r="C997" s="108" t="s">
        <v>2705</v>
      </c>
      <c r="D997" s="107" t="s">
        <v>1342</v>
      </c>
      <c r="E997" s="107" t="s">
        <v>1343</v>
      </c>
      <c r="F997" s="108" t="s">
        <v>1931</v>
      </c>
      <c r="G997" s="108" t="s">
        <v>1931</v>
      </c>
      <c r="H997" s="108" t="s">
        <v>1931</v>
      </c>
      <c r="I997" s="108" t="s">
        <v>1931</v>
      </c>
      <c r="J997" s="108" t="s">
        <v>1931</v>
      </c>
      <c r="K997" s="108" t="s">
        <v>1931</v>
      </c>
      <c r="L997" s="108" t="s">
        <v>1931</v>
      </c>
      <c r="M997" s="108" t="s">
        <v>1931</v>
      </c>
      <c r="N997" s="108" t="s">
        <v>1931</v>
      </c>
      <c r="O997" s="108" t="s">
        <v>1931</v>
      </c>
      <c r="P997" s="108" t="s">
        <v>1931</v>
      </c>
      <c r="Q997" s="108" t="s">
        <v>1931</v>
      </c>
      <c r="R997" s="108"/>
      <c r="S997" s="108"/>
      <c r="T997" s="108"/>
      <c r="U997" s="108"/>
      <c r="V997" s="108"/>
      <c r="W997" s="108"/>
      <c r="X997" s="108"/>
      <c r="Y997" s="108"/>
      <c r="Z997" s="108"/>
      <c r="AA997" s="108"/>
      <c r="AB997" s="108"/>
      <c r="AC997" s="108"/>
      <c r="AD997" s="108"/>
      <c r="AE997" s="108"/>
      <c r="AF997" s="108"/>
      <c r="AG997" s="108"/>
      <c r="AH997" s="108"/>
      <c r="AI997" s="108"/>
      <c r="AJ997" s="108"/>
      <c r="AK997" s="108"/>
      <c r="AL997" s="108"/>
      <c r="AM997" s="108"/>
    </row>
    <row r="998" spans="1:39" x14ac:dyDescent="0.4">
      <c r="A998" s="107" t="s">
        <v>25</v>
      </c>
      <c r="B998" s="107" t="s">
        <v>36</v>
      </c>
      <c r="C998" s="108" t="s">
        <v>2705</v>
      </c>
      <c r="D998" s="107" t="s">
        <v>1344</v>
      </c>
      <c r="E998" s="107" t="s">
        <v>1345</v>
      </c>
      <c r="F998" s="108" t="s">
        <v>1931</v>
      </c>
      <c r="G998" s="108" t="s">
        <v>1931</v>
      </c>
      <c r="H998" s="108" t="s">
        <v>1931</v>
      </c>
      <c r="I998" s="108" t="s">
        <v>1931</v>
      </c>
      <c r="J998" s="108" t="s">
        <v>1931</v>
      </c>
      <c r="K998" s="108" t="s">
        <v>1931</v>
      </c>
      <c r="L998" s="108" t="s">
        <v>1931</v>
      </c>
      <c r="M998" s="108" t="s">
        <v>1931</v>
      </c>
      <c r="N998" s="108" t="s">
        <v>1931</v>
      </c>
      <c r="O998" s="108" t="s">
        <v>1931</v>
      </c>
      <c r="P998" s="108" t="s">
        <v>1931</v>
      </c>
      <c r="Q998" s="108" t="s">
        <v>1931</v>
      </c>
      <c r="R998" s="108"/>
      <c r="S998" s="108"/>
      <c r="T998" s="108"/>
      <c r="U998" s="108"/>
      <c r="V998" s="108"/>
      <c r="W998" s="108"/>
      <c r="X998" s="108"/>
      <c r="Y998" s="108"/>
      <c r="Z998" s="108"/>
      <c r="AA998" s="108"/>
      <c r="AB998" s="108"/>
      <c r="AC998" s="108"/>
      <c r="AD998" s="108"/>
      <c r="AE998" s="108"/>
      <c r="AF998" s="108"/>
      <c r="AG998" s="108"/>
      <c r="AH998" s="108"/>
      <c r="AI998" s="108"/>
      <c r="AJ998" s="108"/>
      <c r="AK998" s="108"/>
      <c r="AL998" s="108"/>
      <c r="AM998" s="108"/>
    </row>
    <row r="999" spans="1:39" x14ac:dyDescent="0.4">
      <c r="A999" s="107" t="s">
        <v>25</v>
      </c>
      <c r="B999" s="107" t="s">
        <v>36</v>
      </c>
      <c r="C999" s="108" t="s">
        <v>2705</v>
      </c>
      <c r="D999" s="107" t="s">
        <v>1346</v>
      </c>
      <c r="E999" s="107" t="s">
        <v>1347</v>
      </c>
      <c r="F999" s="108" t="s">
        <v>1931</v>
      </c>
      <c r="G999" s="108" t="s">
        <v>1931</v>
      </c>
      <c r="H999" s="108" t="s">
        <v>1931</v>
      </c>
      <c r="I999" s="108" t="s">
        <v>1931</v>
      </c>
      <c r="J999" s="108" t="s">
        <v>1931</v>
      </c>
      <c r="K999" s="108" t="s">
        <v>1931</v>
      </c>
      <c r="L999" s="108" t="s">
        <v>1931</v>
      </c>
      <c r="M999" s="108" t="s">
        <v>1931</v>
      </c>
      <c r="N999" s="108" t="s">
        <v>1931</v>
      </c>
      <c r="O999" s="108" t="s">
        <v>1931</v>
      </c>
      <c r="P999" s="108" t="s">
        <v>1931</v>
      </c>
      <c r="Q999" s="108" t="s">
        <v>1931</v>
      </c>
      <c r="R999" s="108"/>
      <c r="S999" s="108"/>
      <c r="T999" s="108"/>
      <c r="U999" s="108"/>
      <c r="V999" s="108"/>
      <c r="W999" s="108"/>
      <c r="X999" s="108"/>
      <c r="Y999" s="108"/>
      <c r="Z999" s="108"/>
      <c r="AA999" s="108"/>
      <c r="AB999" s="108"/>
      <c r="AC999" s="108"/>
      <c r="AD999" s="108"/>
      <c r="AE999" s="108"/>
      <c r="AF999" s="108"/>
      <c r="AG999" s="108"/>
      <c r="AH999" s="108"/>
      <c r="AI999" s="108"/>
      <c r="AJ999" s="108"/>
      <c r="AK999" s="108"/>
      <c r="AL999" s="108"/>
      <c r="AM999" s="108"/>
    </row>
    <row r="1000" spans="1:39" x14ac:dyDescent="0.4">
      <c r="A1000" s="107" t="s">
        <v>25</v>
      </c>
      <c r="B1000" s="107" t="s">
        <v>36</v>
      </c>
      <c r="C1000" s="108" t="s">
        <v>2705</v>
      </c>
      <c r="D1000" s="107" t="s">
        <v>1348</v>
      </c>
      <c r="E1000" s="107" t="s">
        <v>1349</v>
      </c>
      <c r="F1000" s="108" t="s">
        <v>1931</v>
      </c>
      <c r="G1000" s="108" t="s">
        <v>1931</v>
      </c>
      <c r="H1000" s="108" t="s">
        <v>1931</v>
      </c>
      <c r="I1000" s="108" t="s">
        <v>1931</v>
      </c>
      <c r="J1000" s="108" t="s">
        <v>1931</v>
      </c>
      <c r="K1000" s="108" t="s">
        <v>1931</v>
      </c>
      <c r="L1000" s="108" t="s">
        <v>1931</v>
      </c>
      <c r="M1000" s="108" t="s">
        <v>1931</v>
      </c>
      <c r="N1000" s="108" t="s">
        <v>1931</v>
      </c>
      <c r="O1000" s="108" t="s">
        <v>1931</v>
      </c>
      <c r="P1000" s="108" t="s">
        <v>1931</v>
      </c>
      <c r="Q1000" s="108" t="s">
        <v>1931</v>
      </c>
      <c r="R1000" s="108"/>
      <c r="S1000" s="108"/>
      <c r="T1000" s="108"/>
      <c r="U1000" s="108"/>
      <c r="V1000" s="108"/>
      <c r="W1000" s="108"/>
      <c r="X1000" s="108"/>
      <c r="Y1000" s="108"/>
      <c r="Z1000" s="108"/>
      <c r="AA1000" s="108"/>
      <c r="AB1000" s="108"/>
      <c r="AC1000" s="108"/>
      <c r="AD1000" s="108"/>
      <c r="AE1000" s="108"/>
      <c r="AF1000" s="108"/>
      <c r="AG1000" s="108"/>
      <c r="AH1000" s="108"/>
      <c r="AI1000" s="108"/>
      <c r="AJ1000" s="108"/>
      <c r="AK1000" s="108"/>
      <c r="AL1000" s="108"/>
      <c r="AM1000" s="108"/>
    </row>
    <row r="1001" spans="1:39" x14ac:dyDescent="0.4">
      <c r="A1001" s="107" t="s">
        <v>25</v>
      </c>
      <c r="B1001" s="107" t="s">
        <v>36</v>
      </c>
      <c r="C1001" s="108" t="s">
        <v>2705</v>
      </c>
      <c r="D1001" s="107" t="s">
        <v>1350</v>
      </c>
      <c r="E1001" s="107" t="s">
        <v>1351</v>
      </c>
      <c r="F1001" s="108" t="s">
        <v>1931</v>
      </c>
      <c r="G1001" s="108" t="s">
        <v>1931</v>
      </c>
      <c r="H1001" s="108" t="s">
        <v>1931</v>
      </c>
      <c r="I1001" s="108" t="s">
        <v>1931</v>
      </c>
      <c r="J1001" s="108" t="s">
        <v>1931</v>
      </c>
      <c r="K1001" s="108" t="s">
        <v>1931</v>
      </c>
      <c r="L1001" s="108" t="s">
        <v>1931</v>
      </c>
      <c r="M1001" s="108" t="s">
        <v>1931</v>
      </c>
      <c r="N1001" s="108" t="s">
        <v>1931</v>
      </c>
      <c r="O1001" s="108" t="s">
        <v>1931</v>
      </c>
      <c r="P1001" s="108" t="s">
        <v>1931</v>
      </c>
      <c r="Q1001" s="108" t="s">
        <v>1931</v>
      </c>
      <c r="R1001" s="108"/>
      <c r="S1001" s="108"/>
      <c r="T1001" s="108"/>
      <c r="U1001" s="108"/>
      <c r="V1001" s="108"/>
      <c r="W1001" s="108"/>
      <c r="X1001" s="108"/>
      <c r="Y1001" s="108"/>
      <c r="Z1001" s="108"/>
      <c r="AA1001" s="108"/>
      <c r="AB1001" s="108"/>
      <c r="AC1001" s="108"/>
      <c r="AD1001" s="108"/>
      <c r="AE1001" s="108"/>
      <c r="AF1001" s="108"/>
      <c r="AG1001" s="108"/>
      <c r="AH1001" s="108"/>
      <c r="AI1001" s="108"/>
      <c r="AJ1001" s="108"/>
      <c r="AK1001" s="108"/>
      <c r="AL1001" s="108"/>
      <c r="AM1001" s="108"/>
    </row>
    <row r="1002" spans="1:39" x14ac:dyDescent="0.4">
      <c r="A1002" s="107" t="s">
        <v>25</v>
      </c>
      <c r="B1002" s="107" t="s">
        <v>36</v>
      </c>
      <c r="C1002" s="108" t="s">
        <v>2705</v>
      </c>
      <c r="D1002" s="107" t="s">
        <v>1352</v>
      </c>
      <c r="E1002" s="107" t="s">
        <v>1353</v>
      </c>
      <c r="F1002" s="108" t="s">
        <v>1931</v>
      </c>
      <c r="G1002" s="108" t="s">
        <v>1931</v>
      </c>
      <c r="H1002" s="108" t="s">
        <v>1931</v>
      </c>
      <c r="I1002" s="108" t="s">
        <v>1931</v>
      </c>
      <c r="J1002" s="108" t="s">
        <v>1931</v>
      </c>
      <c r="K1002" s="108" t="s">
        <v>1931</v>
      </c>
      <c r="L1002" s="108" t="s">
        <v>1931</v>
      </c>
      <c r="M1002" s="108" t="s">
        <v>1931</v>
      </c>
      <c r="N1002" s="108" t="s">
        <v>1931</v>
      </c>
      <c r="O1002" s="108" t="s">
        <v>1931</v>
      </c>
      <c r="P1002" s="108" t="s">
        <v>1931</v>
      </c>
      <c r="Q1002" s="108" t="s">
        <v>1931</v>
      </c>
      <c r="R1002" s="108"/>
      <c r="S1002" s="108"/>
      <c r="T1002" s="108"/>
      <c r="U1002" s="108"/>
      <c r="V1002" s="108"/>
      <c r="W1002" s="108"/>
      <c r="X1002" s="108"/>
      <c r="Y1002" s="108"/>
      <c r="Z1002" s="108"/>
      <c r="AA1002" s="108"/>
      <c r="AB1002" s="108"/>
      <c r="AC1002" s="108"/>
      <c r="AD1002" s="108"/>
      <c r="AE1002" s="108"/>
      <c r="AF1002" s="108"/>
      <c r="AG1002" s="108"/>
      <c r="AH1002" s="108"/>
      <c r="AI1002" s="108"/>
      <c r="AJ1002" s="108"/>
      <c r="AK1002" s="108"/>
      <c r="AL1002" s="108"/>
      <c r="AM1002" s="108"/>
    </row>
    <row r="1003" spans="1:39" x14ac:dyDescent="0.4">
      <c r="A1003" s="107" t="s">
        <v>25</v>
      </c>
      <c r="B1003" s="107" t="s">
        <v>36</v>
      </c>
      <c r="C1003" s="108" t="s">
        <v>2705</v>
      </c>
      <c r="D1003" s="107" t="s">
        <v>1354</v>
      </c>
      <c r="E1003" s="107" t="s">
        <v>1355</v>
      </c>
      <c r="F1003" s="108" t="s">
        <v>1931</v>
      </c>
      <c r="G1003" s="108" t="s">
        <v>1931</v>
      </c>
      <c r="H1003" s="108" t="s">
        <v>1931</v>
      </c>
      <c r="I1003" s="108" t="s">
        <v>1931</v>
      </c>
      <c r="J1003" s="108" t="s">
        <v>1931</v>
      </c>
      <c r="K1003" s="108" t="s">
        <v>1931</v>
      </c>
      <c r="L1003" s="108" t="s">
        <v>1931</v>
      </c>
      <c r="M1003" s="108" t="s">
        <v>1931</v>
      </c>
      <c r="N1003" s="108" t="s">
        <v>1931</v>
      </c>
      <c r="O1003" s="108" t="s">
        <v>1931</v>
      </c>
      <c r="P1003" s="108" t="s">
        <v>1931</v>
      </c>
      <c r="Q1003" s="108" t="s">
        <v>1931</v>
      </c>
      <c r="R1003" s="108"/>
      <c r="S1003" s="108"/>
      <c r="T1003" s="108"/>
      <c r="U1003" s="108"/>
      <c r="V1003" s="108"/>
      <c r="W1003" s="108"/>
      <c r="X1003" s="108"/>
      <c r="Y1003" s="108"/>
      <c r="Z1003" s="108"/>
      <c r="AA1003" s="108"/>
      <c r="AB1003" s="108"/>
      <c r="AC1003" s="108"/>
      <c r="AD1003" s="108"/>
      <c r="AE1003" s="108"/>
      <c r="AF1003" s="108"/>
      <c r="AG1003" s="108"/>
      <c r="AH1003" s="108"/>
      <c r="AI1003" s="108"/>
      <c r="AJ1003" s="108"/>
      <c r="AK1003" s="108"/>
      <c r="AL1003" s="108"/>
      <c r="AM1003" s="108"/>
    </row>
    <row r="1004" spans="1:39" x14ac:dyDescent="0.4">
      <c r="A1004" s="107" t="s">
        <v>25</v>
      </c>
      <c r="B1004" s="107" t="s">
        <v>36</v>
      </c>
      <c r="C1004" s="108" t="s">
        <v>2705</v>
      </c>
      <c r="D1004" s="107" t="s">
        <v>1356</v>
      </c>
      <c r="E1004" s="107" t="s">
        <v>1357</v>
      </c>
      <c r="F1004" s="108" t="s">
        <v>1931</v>
      </c>
      <c r="G1004" s="108" t="s">
        <v>1931</v>
      </c>
      <c r="H1004" s="108" t="s">
        <v>1931</v>
      </c>
      <c r="I1004" s="108" t="s">
        <v>1931</v>
      </c>
      <c r="J1004" s="108" t="s">
        <v>1931</v>
      </c>
      <c r="K1004" s="108" t="s">
        <v>1931</v>
      </c>
      <c r="L1004" s="108" t="s">
        <v>1931</v>
      </c>
      <c r="M1004" s="108" t="s">
        <v>1931</v>
      </c>
      <c r="N1004" s="108" t="s">
        <v>1931</v>
      </c>
      <c r="O1004" s="108" t="s">
        <v>1931</v>
      </c>
      <c r="P1004" s="108" t="s">
        <v>1931</v>
      </c>
      <c r="Q1004" s="108" t="s">
        <v>1931</v>
      </c>
      <c r="R1004" s="108"/>
      <c r="S1004" s="108"/>
      <c r="T1004" s="108"/>
      <c r="U1004" s="108"/>
      <c r="V1004" s="108"/>
      <c r="W1004" s="108"/>
      <c r="X1004" s="108"/>
      <c r="Y1004" s="108"/>
      <c r="Z1004" s="108"/>
      <c r="AA1004" s="108"/>
      <c r="AB1004" s="108"/>
      <c r="AC1004" s="108"/>
      <c r="AD1004" s="108"/>
      <c r="AE1004" s="108"/>
      <c r="AF1004" s="108"/>
      <c r="AG1004" s="108"/>
      <c r="AH1004" s="108"/>
      <c r="AI1004" s="108"/>
      <c r="AJ1004" s="108"/>
      <c r="AK1004" s="108"/>
      <c r="AL1004" s="108"/>
      <c r="AM1004" s="108"/>
    </row>
    <row r="1005" spans="1:39" x14ac:dyDescent="0.4">
      <c r="A1005" s="107" t="s">
        <v>25</v>
      </c>
      <c r="B1005" s="107" t="s">
        <v>36</v>
      </c>
      <c r="C1005" s="108" t="s">
        <v>2705</v>
      </c>
      <c r="D1005" s="107" t="s">
        <v>1358</v>
      </c>
      <c r="E1005" s="107" t="s">
        <v>1359</v>
      </c>
      <c r="F1005" s="108" t="s">
        <v>1931</v>
      </c>
      <c r="G1005" s="108" t="s">
        <v>1931</v>
      </c>
      <c r="H1005" s="108" t="s">
        <v>1931</v>
      </c>
      <c r="I1005" s="108" t="s">
        <v>1931</v>
      </c>
      <c r="J1005" s="108" t="s">
        <v>1931</v>
      </c>
      <c r="K1005" s="108" t="s">
        <v>1931</v>
      </c>
      <c r="L1005" s="108" t="s">
        <v>1931</v>
      </c>
      <c r="M1005" s="108" t="s">
        <v>1931</v>
      </c>
      <c r="N1005" s="108" t="s">
        <v>1931</v>
      </c>
      <c r="O1005" s="108" t="s">
        <v>1931</v>
      </c>
      <c r="P1005" s="108" t="s">
        <v>1931</v>
      </c>
      <c r="Q1005" s="108" t="s">
        <v>1931</v>
      </c>
      <c r="R1005" s="108"/>
      <c r="S1005" s="108"/>
      <c r="T1005" s="108"/>
      <c r="U1005" s="108"/>
      <c r="V1005" s="108"/>
      <c r="W1005" s="108"/>
      <c r="X1005" s="108"/>
      <c r="Y1005" s="108"/>
      <c r="Z1005" s="108"/>
      <c r="AA1005" s="108"/>
      <c r="AB1005" s="108"/>
      <c r="AC1005" s="108"/>
      <c r="AD1005" s="108"/>
      <c r="AE1005" s="108"/>
      <c r="AF1005" s="108"/>
      <c r="AG1005" s="108"/>
      <c r="AH1005" s="108"/>
      <c r="AI1005" s="108"/>
      <c r="AJ1005" s="108"/>
      <c r="AK1005" s="108"/>
      <c r="AL1005" s="108"/>
      <c r="AM1005" s="108"/>
    </row>
    <row r="1006" spans="1:39" x14ac:dyDescent="0.4">
      <c r="A1006" s="107" t="s">
        <v>25</v>
      </c>
      <c r="B1006" s="107" t="s">
        <v>36</v>
      </c>
      <c r="C1006" s="108" t="s">
        <v>2705</v>
      </c>
      <c r="D1006" s="107" t="s">
        <v>1360</v>
      </c>
      <c r="E1006" s="107" t="s">
        <v>1361</v>
      </c>
      <c r="F1006" s="108" t="s">
        <v>1931</v>
      </c>
      <c r="G1006" s="108" t="s">
        <v>1931</v>
      </c>
      <c r="H1006" s="108" t="s">
        <v>1931</v>
      </c>
      <c r="I1006" s="108" t="s">
        <v>1931</v>
      </c>
      <c r="J1006" s="108" t="s">
        <v>1931</v>
      </c>
      <c r="K1006" s="108" t="s">
        <v>1931</v>
      </c>
      <c r="L1006" s="108" t="s">
        <v>1931</v>
      </c>
      <c r="M1006" s="108" t="s">
        <v>1931</v>
      </c>
      <c r="N1006" s="108" t="s">
        <v>1931</v>
      </c>
      <c r="O1006" s="108" t="s">
        <v>1931</v>
      </c>
      <c r="P1006" s="108" t="s">
        <v>1931</v>
      </c>
      <c r="Q1006" s="108" t="s">
        <v>1931</v>
      </c>
      <c r="R1006" s="108"/>
      <c r="S1006" s="108"/>
      <c r="T1006" s="108"/>
      <c r="U1006" s="108"/>
      <c r="V1006" s="108"/>
      <c r="W1006" s="108"/>
      <c r="X1006" s="108"/>
      <c r="Y1006" s="108"/>
      <c r="Z1006" s="108"/>
      <c r="AA1006" s="108"/>
      <c r="AB1006" s="108"/>
      <c r="AC1006" s="108"/>
      <c r="AD1006" s="108"/>
      <c r="AE1006" s="108"/>
      <c r="AF1006" s="108"/>
      <c r="AG1006" s="108"/>
      <c r="AH1006" s="108"/>
      <c r="AI1006" s="108"/>
      <c r="AJ1006" s="108"/>
      <c r="AK1006" s="108"/>
      <c r="AL1006" s="108"/>
      <c r="AM1006" s="108"/>
    </row>
    <row r="1007" spans="1:39" x14ac:dyDescent="0.4">
      <c r="A1007" s="107" t="s">
        <v>25</v>
      </c>
      <c r="B1007" s="107" t="s">
        <v>36</v>
      </c>
      <c r="C1007" s="108" t="s">
        <v>2705</v>
      </c>
      <c r="D1007" s="107" t="s">
        <v>1362</v>
      </c>
      <c r="E1007" s="107" t="s">
        <v>1363</v>
      </c>
      <c r="F1007" s="108" t="s">
        <v>1931</v>
      </c>
      <c r="G1007" s="108" t="s">
        <v>1931</v>
      </c>
      <c r="H1007" s="108" t="s">
        <v>1931</v>
      </c>
      <c r="I1007" s="108" t="s">
        <v>1931</v>
      </c>
      <c r="J1007" s="108" t="s">
        <v>1931</v>
      </c>
      <c r="K1007" s="108" t="s">
        <v>1931</v>
      </c>
      <c r="L1007" s="108" t="s">
        <v>1931</v>
      </c>
      <c r="M1007" s="108" t="s">
        <v>1931</v>
      </c>
      <c r="N1007" s="108" t="s">
        <v>1931</v>
      </c>
      <c r="O1007" s="108" t="s">
        <v>1931</v>
      </c>
      <c r="P1007" s="108" t="s">
        <v>1931</v>
      </c>
      <c r="Q1007" s="108" t="s">
        <v>1931</v>
      </c>
      <c r="R1007" s="108"/>
      <c r="S1007" s="108"/>
      <c r="T1007" s="108"/>
      <c r="U1007" s="108"/>
      <c r="V1007" s="108"/>
      <c r="W1007" s="108"/>
      <c r="X1007" s="108"/>
      <c r="Y1007" s="108"/>
      <c r="Z1007" s="108"/>
      <c r="AA1007" s="108"/>
      <c r="AB1007" s="108"/>
      <c r="AC1007" s="108"/>
      <c r="AD1007" s="108"/>
      <c r="AE1007" s="108"/>
      <c r="AF1007" s="108"/>
      <c r="AG1007" s="108"/>
      <c r="AH1007" s="108"/>
      <c r="AI1007" s="108"/>
      <c r="AJ1007" s="108"/>
      <c r="AK1007" s="108"/>
      <c r="AL1007" s="108"/>
      <c r="AM1007" s="108"/>
    </row>
    <row r="1008" spans="1:39" x14ac:dyDescent="0.4">
      <c r="A1008" s="107" t="s">
        <v>25</v>
      </c>
      <c r="B1008" s="107" t="s">
        <v>36</v>
      </c>
      <c r="C1008" s="108" t="s">
        <v>2705</v>
      </c>
      <c r="D1008" s="107" t="s">
        <v>1364</v>
      </c>
      <c r="E1008" s="107" t="s">
        <v>1365</v>
      </c>
      <c r="F1008" s="108" t="s">
        <v>1931</v>
      </c>
      <c r="G1008" s="108" t="s">
        <v>1931</v>
      </c>
      <c r="H1008" s="108" t="s">
        <v>1931</v>
      </c>
      <c r="I1008" s="108" t="s">
        <v>1931</v>
      </c>
      <c r="J1008" s="108" t="s">
        <v>1931</v>
      </c>
      <c r="K1008" s="108" t="s">
        <v>1931</v>
      </c>
      <c r="L1008" s="108" t="s">
        <v>1931</v>
      </c>
      <c r="M1008" s="108" t="s">
        <v>1931</v>
      </c>
      <c r="N1008" s="108" t="s">
        <v>1931</v>
      </c>
      <c r="O1008" s="108" t="s">
        <v>1931</v>
      </c>
      <c r="P1008" s="108" t="s">
        <v>1931</v>
      </c>
      <c r="Q1008" s="108" t="s">
        <v>1931</v>
      </c>
      <c r="R1008" s="108"/>
      <c r="S1008" s="108"/>
      <c r="T1008" s="108"/>
      <c r="U1008" s="108"/>
      <c r="V1008" s="108"/>
      <c r="W1008" s="108"/>
      <c r="X1008" s="108"/>
      <c r="Y1008" s="108"/>
      <c r="Z1008" s="108"/>
      <c r="AA1008" s="108"/>
      <c r="AB1008" s="108"/>
      <c r="AC1008" s="108"/>
      <c r="AD1008" s="108"/>
      <c r="AE1008" s="108"/>
      <c r="AF1008" s="108"/>
      <c r="AG1008" s="108"/>
      <c r="AH1008" s="108"/>
      <c r="AI1008" s="108"/>
      <c r="AJ1008" s="108"/>
      <c r="AK1008" s="108"/>
      <c r="AL1008" s="108"/>
      <c r="AM1008" s="108"/>
    </row>
    <row r="1009" spans="1:39" x14ac:dyDescent="0.4">
      <c r="A1009" s="107" t="s">
        <v>25</v>
      </c>
      <c r="B1009" s="107" t="s">
        <v>36</v>
      </c>
      <c r="C1009" s="108" t="s">
        <v>2705</v>
      </c>
      <c r="D1009" s="107" t="s">
        <v>1366</v>
      </c>
      <c r="E1009" s="107" t="s">
        <v>1367</v>
      </c>
      <c r="F1009" s="108" t="s">
        <v>1931</v>
      </c>
      <c r="G1009" s="108" t="s">
        <v>1931</v>
      </c>
      <c r="H1009" s="108" t="s">
        <v>1931</v>
      </c>
      <c r="I1009" s="108" t="s">
        <v>1931</v>
      </c>
      <c r="J1009" s="108" t="s">
        <v>1931</v>
      </c>
      <c r="K1009" s="108" t="s">
        <v>1931</v>
      </c>
      <c r="L1009" s="108" t="s">
        <v>1931</v>
      </c>
      <c r="M1009" s="108" t="s">
        <v>1931</v>
      </c>
      <c r="N1009" s="108" t="s">
        <v>1931</v>
      </c>
      <c r="O1009" s="108" t="s">
        <v>1931</v>
      </c>
      <c r="P1009" s="108" t="s">
        <v>1931</v>
      </c>
      <c r="Q1009" s="108" t="s">
        <v>1931</v>
      </c>
      <c r="R1009" s="108"/>
      <c r="S1009" s="108"/>
      <c r="T1009" s="108"/>
      <c r="U1009" s="108"/>
      <c r="V1009" s="108"/>
      <c r="W1009" s="108"/>
      <c r="X1009" s="108"/>
      <c r="Y1009" s="108"/>
      <c r="Z1009" s="108"/>
      <c r="AA1009" s="108"/>
      <c r="AB1009" s="108"/>
      <c r="AC1009" s="108"/>
      <c r="AD1009" s="108"/>
      <c r="AE1009" s="108"/>
      <c r="AF1009" s="108"/>
      <c r="AG1009" s="108"/>
      <c r="AH1009" s="108"/>
      <c r="AI1009" s="108"/>
      <c r="AJ1009" s="108"/>
      <c r="AK1009" s="108"/>
      <c r="AL1009" s="108"/>
      <c r="AM1009" s="108"/>
    </row>
    <row r="1010" spans="1:39" x14ac:dyDescent="0.4">
      <c r="A1010" s="107" t="s">
        <v>25</v>
      </c>
      <c r="B1010" s="107" t="s">
        <v>36</v>
      </c>
      <c r="C1010" s="108" t="s">
        <v>2705</v>
      </c>
      <c r="D1010" s="107" t="s">
        <v>1368</v>
      </c>
      <c r="E1010" s="107" t="s">
        <v>1369</v>
      </c>
      <c r="F1010" s="108" t="s">
        <v>1931</v>
      </c>
      <c r="G1010" s="108" t="s">
        <v>1931</v>
      </c>
      <c r="H1010" s="108" t="s">
        <v>1931</v>
      </c>
      <c r="I1010" s="108" t="s">
        <v>1931</v>
      </c>
      <c r="J1010" s="108" t="s">
        <v>1931</v>
      </c>
      <c r="K1010" s="108" t="s">
        <v>1931</v>
      </c>
      <c r="L1010" s="108" t="s">
        <v>1931</v>
      </c>
      <c r="M1010" s="108" t="s">
        <v>1931</v>
      </c>
      <c r="N1010" s="108" t="s">
        <v>1931</v>
      </c>
      <c r="O1010" s="108" t="s">
        <v>1931</v>
      </c>
      <c r="P1010" s="108" t="s">
        <v>1931</v>
      </c>
      <c r="Q1010" s="108" t="s">
        <v>1931</v>
      </c>
      <c r="R1010" s="108"/>
      <c r="S1010" s="108"/>
      <c r="T1010" s="108"/>
      <c r="U1010" s="108"/>
      <c r="V1010" s="108"/>
      <c r="W1010" s="108"/>
      <c r="X1010" s="108"/>
      <c r="Y1010" s="108"/>
      <c r="Z1010" s="108"/>
      <c r="AA1010" s="108"/>
      <c r="AB1010" s="108"/>
      <c r="AC1010" s="108"/>
      <c r="AD1010" s="108"/>
      <c r="AE1010" s="108"/>
      <c r="AF1010" s="108"/>
      <c r="AG1010" s="108"/>
      <c r="AH1010" s="108"/>
      <c r="AI1010" s="108"/>
      <c r="AJ1010" s="108"/>
      <c r="AK1010" s="108"/>
      <c r="AL1010" s="108"/>
      <c r="AM1010" s="108"/>
    </row>
    <row r="1011" spans="1:39" x14ac:dyDescent="0.4">
      <c r="A1011" s="107" t="s">
        <v>25</v>
      </c>
      <c r="B1011" s="107" t="s">
        <v>36</v>
      </c>
      <c r="C1011" s="108" t="s">
        <v>2705</v>
      </c>
      <c r="D1011" s="107" t="s">
        <v>1370</v>
      </c>
      <c r="E1011" s="107" t="s">
        <v>1371</v>
      </c>
      <c r="F1011" s="108" t="s">
        <v>1931</v>
      </c>
      <c r="G1011" s="108" t="s">
        <v>1931</v>
      </c>
      <c r="H1011" s="108" t="s">
        <v>1931</v>
      </c>
      <c r="I1011" s="108" t="s">
        <v>1931</v>
      </c>
      <c r="J1011" s="108" t="s">
        <v>1931</v>
      </c>
      <c r="K1011" s="108" t="s">
        <v>1931</v>
      </c>
      <c r="L1011" s="108" t="s">
        <v>1931</v>
      </c>
      <c r="M1011" s="108" t="s">
        <v>1931</v>
      </c>
      <c r="N1011" s="108" t="s">
        <v>1931</v>
      </c>
      <c r="O1011" s="108" t="s">
        <v>1931</v>
      </c>
      <c r="P1011" s="108" t="s">
        <v>1931</v>
      </c>
      <c r="Q1011" s="108" t="s">
        <v>1931</v>
      </c>
      <c r="R1011" s="108"/>
      <c r="S1011" s="108"/>
      <c r="T1011" s="108"/>
      <c r="U1011" s="108"/>
      <c r="V1011" s="108"/>
      <c r="W1011" s="108"/>
      <c r="X1011" s="108"/>
      <c r="Y1011" s="108"/>
      <c r="Z1011" s="108"/>
      <c r="AA1011" s="108"/>
      <c r="AB1011" s="108"/>
      <c r="AC1011" s="108"/>
      <c r="AD1011" s="108"/>
      <c r="AE1011" s="108"/>
      <c r="AF1011" s="108"/>
      <c r="AG1011" s="108"/>
      <c r="AH1011" s="108"/>
      <c r="AI1011" s="108"/>
      <c r="AJ1011" s="108"/>
      <c r="AK1011" s="108"/>
      <c r="AL1011" s="108"/>
      <c r="AM1011" s="108"/>
    </row>
    <row r="1012" spans="1:39" x14ac:dyDescent="0.4">
      <c r="A1012" s="107" t="s">
        <v>25</v>
      </c>
      <c r="B1012" s="107" t="s">
        <v>36</v>
      </c>
      <c r="C1012" s="108" t="s">
        <v>2705</v>
      </c>
      <c r="D1012" s="107" t="s">
        <v>1372</v>
      </c>
      <c r="E1012" s="107" t="s">
        <v>1373</v>
      </c>
      <c r="F1012" s="108" t="s">
        <v>1931</v>
      </c>
      <c r="G1012" s="108" t="s">
        <v>1931</v>
      </c>
      <c r="H1012" s="108" t="s">
        <v>1931</v>
      </c>
      <c r="I1012" s="108" t="s">
        <v>1931</v>
      </c>
      <c r="J1012" s="108" t="s">
        <v>1931</v>
      </c>
      <c r="K1012" s="108" t="s">
        <v>1931</v>
      </c>
      <c r="L1012" s="108" t="s">
        <v>1931</v>
      </c>
      <c r="M1012" s="108" t="s">
        <v>1931</v>
      </c>
      <c r="N1012" s="108" t="s">
        <v>1931</v>
      </c>
      <c r="O1012" s="108" t="s">
        <v>1931</v>
      </c>
      <c r="P1012" s="108" t="s">
        <v>1931</v>
      </c>
      <c r="Q1012" s="108" t="s">
        <v>1931</v>
      </c>
      <c r="R1012" s="108"/>
      <c r="S1012" s="108"/>
      <c r="T1012" s="108"/>
      <c r="U1012" s="108"/>
      <c r="V1012" s="108"/>
      <c r="W1012" s="108"/>
      <c r="X1012" s="108"/>
      <c r="Y1012" s="108"/>
      <c r="Z1012" s="108"/>
      <c r="AA1012" s="108"/>
      <c r="AB1012" s="108"/>
      <c r="AC1012" s="108"/>
      <c r="AD1012" s="108"/>
      <c r="AE1012" s="108"/>
      <c r="AF1012" s="108"/>
      <c r="AG1012" s="108"/>
      <c r="AH1012" s="108"/>
      <c r="AI1012" s="108"/>
      <c r="AJ1012" s="108"/>
      <c r="AK1012" s="108"/>
      <c r="AL1012" s="108"/>
      <c r="AM1012" s="108"/>
    </row>
    <row r="1013" spans="1:39" x14ac:dyDescent="0.4">
      <c r="A1013" s="107" t="s">
        <v>25</v>
      </c>
      <c r="B1013" s="107" t="s">
        <v>36</v>
      </c>
      <c r="C1013" s="108" t="s">
        <v>2705</v>
      </c>
      <c r="D1013" s="107" t="s">
        <v>1374</v>
      </c>
      <c r="E1013" s="107" t="s">
        <v>1375</v>
      </c>
      <c r="F1013" s="108" t="s">
        <v>1931</v>
      </c>
      <c r="G1013" s="108" t="s">
        <v>1931</v>
      </c>
      <c r="H1013" s="108" t="s">
        <v>1931</v>
      </c>
      <c r="I1013" s="108" t="s">
        <v>1931</v>
      </c>
      <c r="J1013" s="108" t="s">
        <v>1931</v>
      </c>
      <c r="K1013" s="108" t="s">
        <v>1931</v>
      </c>
      <c r="L1013" s="108" t="s">
        <v>1931</v>
      </c>
      <c r="M1013" s="108" t="s">
        <v>1931</v>
      </c>
      <c r="N1013" s="108" t="s">
        <v>1931</v>
      </c>
      <c r="O1013" s="108" t="s">
        <v>1931</v>
      </c>
      <c r="P1013" s="108" t="s">
        <v>1931</v>
      </c>
      <c r="Q1013" s="108" t="s">
        <v>1931</v>
      </c>
      <c r="R1013" s="108"/>
      <c r="S1013" s="108"/>
      <c r="T1013" s="108"/>
      <c r="U1013" s="108"/>
      <c r="V1013" s="108"/>
      <c r="W1013" s="108"/>
      <c r="X1013" s="108"/>
      <c r="Y1013" s="108"/>
      <c r="Z1013" s="108"/>
      <c r="AA1013" s="108"/>
      <c r="AB1013" s="108"/>
      <c r="AC1013" s="108"/>
      <c r="AD1013" s="108"/>
      <c r="AE1013" s="108"/>
      <c r="AF1013" s="108"/>
      <c r="AG1013" s="108"/>
      <c r="AH1013" s="108"/>
      <c r="AI1013" s="108"/>
      <c r="AJ1013" s="108"/>
      <c r="AK1013" s="108"/>
      <c r="AL1013" s="108"/>
      <c r="AM1013" s="108"/>
    </row>
    <row r="1014" spans="1:39" x14ac:dyDescent="0.4">
      <c r="A1014" s="107" t="s">
        <v>25</v>
      </c>
      <c r="B1014" s="107" t="s">
        <v>36</v>
      </c>
      <c r="C1014" s="108" t="s">
        <v>2705</v>
      </c>
      <c r="D1014" s="107" t="s">
        <v>1376</v>
      </c>
      <c r="E1014" s="107" t="s">
        <v>1377</v>
      </c>
      <c r="F1014" s="108" t="s">
        <v>1931</v>
      </c>
      <c r="G1014" s="108" t="s">
        <v>1931</v>
      </c>
      <c r="H1014" s="108" t="s">
        <v>1931</v>
      </c>
      <c r="I1014" s="108" t="s">
        <v>1931</v>
      </c>
      <c r="J1014" s="108" t="s">
        <v>1931</v>
      </c>
      <c r="K1014" s="108" t="s">
        <v>1931</v>
      </c>
      <c r="L1014" s="108" t="s">
        <v>1931</v>
      </c>
      <c r="M1014" s="108" t="s">
        <v>1931</v>
      </c>
      <c r="N1014" s="108" t="s">
        <v>1931</v>
      </c>
      <c r="O1014" s="108" t="s">
        <v>1931</v>
      </c>
      <c r="P1014" s="108" t="s">
        <v>1931</v>
      </c>
      <c r="Q1014" s="108" t="s">
        <v>1931</v>
      </c>
      <c r="R1014" s="108"/>
      <c r="S1014" s="108"/>
      <c r="T1014" s="108"/>
      <c r="U1014" s="108"/>
      <c r="V1014" s="108"/>
      <c r="W1014" s="108"/>
      <c r="X1014" s="108"/>
      <c r="Y1014" s="108"/>
      <c r="Z1014" s="108"/>
      <c r="AA1014" s="108"/>
      <c r="AB1014" s="108"/>
      <c r="AC1014" s="108"/>
      <c r="AD1014" s="108"/>
      <c r="AE1014" s="108"/>
      <c r="AF1014" s="108"/>
      <c r="AG1014" s="108"/>
      <c r="AH1014" s="108"/>
      <c r="AI1014" s="108"/>
      <c r="AJ1014" s="108"/>
      <c r="AK1014" s="108"/>
      <c r="AL1014" s="108"/>
      <c r="AM1014" s="108"/>
    </row>
    <row r="1015" spans="1:39" x14ac:dyDescent="0.4">
      <c r="A1015" s="107" t="s">
        <v>25</v>
      </c>
      <c r="B1015" s="107" t="s">
        <v>36</v>
      </c>
      <c r="C1015" s="108" t="s">
        <v>2705</v>
      </c>
      <c r="D1015" s="107" t="s">
        <v>1378</v>
      </c>
      <c r="E1015" s="107" t="s">
        <v>1379</v>
      </c>
      <c r="F1015" s="108" t="s">
        <v>1931</v>
      </c>
      <c r="G1015" s="108" t="s">
        <v>1931</v>
      </c>
      <c r="H1015" s="108" t="s">
        <v>1931</v>
      </c>
      <c r="I1015" s="108" t="s">
        <v>1931</v>
      </c>
      <c r="J1015" s="108" t="s">
        <v>1931</v>
      </c>
      <c r="K1015" s="108" t="s">
        <v>1931</v>
      </c>
      <c r="L1015" s="108" t="s">
        <v>1931</v>
      </c>
      <c r="M1015" s="108" t="s">
        <v>1931</v>
      </c>
      <c r="N1015" s="108" t="s">
        <v>1931</v>
      </c>
      <c r="O1015" s="108" t="s">
        <v>1931</v>
      </c>
      <c r="P1015" s="108" t="s">
        <v>1931</v>
      </c>
      <c r="Q1015" s="108" t="s">
        <v>1931</v>
      </c>
      <c r="R1015" s="108"/>
      <c r="S1015" s="108"/>
      <c r="T1015" s="108"/>
      <c r="U1015" s="108"/>
      <c r="V1015" s="108"/>
      <c r="W1015" s="108"/>
      <c r="X1015" s="108"/>
      <c r="Y1015" s="108"/>
      <c r="Z1015" s="108"/>
      <c r="AA1015" s="108"/>
      <c r="AB1015" s="108"/>
      <c r="AC1015" s="108"/>
      <c r="AD1015" s="108"/>
      <c r="AE1015" s="108"/>
      <c r="AF1015" s="108"/>
      <c r="AG1015" s="108"/>
      <c r="AH1015" s="108"/>
      <c r="AI1015" s="108"/>
      <c r="AJ1015" s="108"/>
      <c r="AK1015" s="108"/>
      <c r="AL1015" s="108"/>
      <c r="AM1015" s="108"/>
    </row>
    <row r="1016" spans="1:39" x14ac:dyDescent="0.4">
      <c r="A1016" s="107" t="s">
        <v>25</v>
      </c>
      <c r="B1016" s="107" t="s">
        <v>36</v>
      </c>
      <c r="C1016" s="108" t="s">
        <v>2705</v>
      </c>
      <c r="D1016" s="107" t="s">
        <v>1380</v>
      </c>
      <c r="E1016" s="107" t="s">
        <v>1381</v>
      </c>
      <c r="F1016" s="108" t="s">
        <v>1931</v>
      </c>
      <c r="G1016" s="108" t="s">
        <v>1931</v>
      </c>
      <c r="H1016" s="108" t="s">
        <v>1931</v>
      </c>
      <c r="I1016" s="108" t="s">
        <v>1931</v>
      </c>
      <c r="J1016" s="108" t="s">
        <v>1931</v>
      </c>
      <c r="K1016" s="108" t="s">
        <v>1931</v>
      </c>
      <c r="L1016" s="108" t="s">
        <v>1931</v>
      </c>
      <c r="M1016" s="108" t="s">
        <v>1931</v>
      </c>
      <c r="N1016" s="108" t="s">
        <v>1931</v>
      </c>
      <c r="O1016" s="108" t="s">
        <v>1931</v>
      </c>
      <c r="P1016" s="108" t="s">
        <v>1931</v>
      </c>
      <c r="Q1016" s="108" t="s">
        <v>1931</v>
      </c>
      <c r="R1016" s="108"/>
      <c r="S1016" s="108"/>
      <c r="T1016" s="108"/>
      <c r="U1016" s="108"/>
      <c r="V1016" s="108"/>
      <c r="W1016" s="108"/>
      <c r="X1016" s="108"/>
      <c r="Y1016" s="108"/>
      <c r="Z1016" s="108"/>
      <c r="AA1016" s="108"/>
      <c r="AB1016" s="108"/>
      <c r="AC1016" s="108"/>
      <c r="AD1016" s="108"/>
      <c r="AE1016" s="108"/>
      <c r="AF1016" s="108"/>
      <c r="AG1016" s="108"/>
      <c r="AH1016" s="108"/>
      <c r="AI1016" s="108"/>
      <c r="AJ1016" s="108"/>
      <c r="AK1016" s="108"/>
      <c r="AL1016" s="108"/>
      <c r="AM1016" s="108"/>
    </row>
    <row r="1017" spans="1:39" x14ac:dyDescent="0.4">
      <c r="A1017" s="107" t="s">
        <v>25</v>
      </c>
      <c r="B1017" s="107" t="s">
        <v>36</v>
      </c>
      <c r="C1017" s="108" t="s">
        <v>2705</v>
      </c>
      <c r="D1017" s="107" t="s">
        <v>1382</v>
      </c>
      <c r="E1017" s="107" t="s">
        <v>1383</v>
      </c>
      <c r="F1017" s="108" t="s">
        <v>1931</v>
      </c>
      <c r="G1017" s="108" t="s">
        <v>1931</v>
      </c>
      <c r="H1017" s="108" t="s">
        <v>1931</v>
      </c>
      <c r="I1017" s="108" t="s">
        <v>1931</v>
      </c>
      <c r="J1017" s="108" t="s">
        <v>1931</v>
      </c>
      <c r="K1017" s="108" t="s">
        <v>1931</v>
      </c>
      <c r="L1017" s="108" t="s">
        <v>1931</v>
      </c>
      <c r="M1017" s="108" t="s">
        <v>1931</v>
      </c>
      <c r="N1017" s="108" t="s">
        <v>1931</v>
      </c>
      <c r="O1017" s="108" t="s">
        <v>1931</v>
      </c>
      <c r="P1017" s="108" t="s">
        <v>1931</v>
      </c>
      <c r="Q1017" s="108" t="s">
        <v>1931</v>
      </c>
      <c r="R1017" s="108"/>
      <c r="S1017" s="108"/>
      <c r="T1017" s="108"/>
      <c r="U1017" s="108"/>
      <c r="V1017" s="108"/>
      <c r="W1017" s="108"/>
      <c r="X1017" s="108"/>
      <c r="Y1017" s="108"/>
      <c r="Z1017" s="108"/>
      <c r="AA1017" s="108"/>
      <c r="AB1017" s="108"/>
      <c r="AC1017" s="108"/>
      <c r="AD1017" s="108"/>
      <c r="AE1017" s="108"/>
      <c r="AF1017" s="108"/>
      <c r="AG1017" s="108"/>
      <c r="AH1017" s="108"/>
      <c r="AI1017" s="108"/>
      <c r="AJ1017" s="108"/>
      <c r="AK1017" s="108"/>
      <c r="AL1017" s="108"/>
      <c r="AM1017" s="108"/>
    </row>
    <row r="1018" spans="1:39" x14ac:dyDescent="0.4">
      <c r="A1018" s="107" t="s">
        <v>25</v>
      </c>
      <c r="B1018" s="107" t="s">
        <v>36</v>
      </c>
      <c r="C1018" s="108" t="s">
        <v>2705</v>
      </c>
      <c r="D1018" s="107" t="s">
        <v>1384</v>
      </c>
      <c r="E1018" s="107" t="s">
        <v>1385</v>
      </c>
      <c r="F1018" s="108" t="s">
        <v>1931</v>
      </c>
      <c r="G1018" s="108" t="s">
        <v>1931</v>
      </c>
      <c r="H1018" s="108" t="s">
        <v>1931</v>
      </c>
      <c r="I1018" s="108" t="s">
        <v>1931</v>
      </c>
      <c r="J1018" s="108" t="s">
        <v>1931</v>
      </c>
      <c r="K1018" s="108" t="s">
        <v>1931</v>
      </c>
      <c r="L1018" s="108" t="s">
        <v>1931</v>
      </c>
      <c r="M1018" s="108" t="s">
        <v>1931</v>
      </c>
      <c r="N1018" s="108" t="s">
        <v>1931</v>
      </c>
      <c r="O1018" s="108" t="s">
        <v>1931</v>
      </c>
      <c r="P1018" s="108" t="s">
        <v>1931</v>
      </c>
      <c r="Q1018" s="108" t="s">
        <v>1931</v>
      </c>
      <c r="R1018" s="108"/>
      <c r="S1018" s="108"/>
      <c r="T1018" s="108"/>
      <c r="U1018" s="108"/>
      <c r="V1018" s="108"/>
      <c r="W1018" s="108"/>
      <c r="X1018" s="108"/>
      <c r="Y1018" s="108"/>
      <c r="Z1018" s="108"/>
      <c r="AA1018" s="108"/>
      <c r="AB1018" s="108"/>
      <c r="AC1018" s="108"/>
      <c r="AD1018" s="108"/>
      <c r="AE1018" s="108"/>
      <c r="AF1018" s="108"/>
      <c r="AG1018" s="108"/>
      <c r="AH1018" s="108"/>
      <c r="AI1018" s="108"/>
      <c r="AJ1018" s="108"/>
      <c r="AK1018" s="108"/>
      <c r="AL1018" s="108"/>
      <c r="AM1018" s="108"/>
    </row>
    <row r="1019" spans="1:39" x14ac:dyDescent="0.4">
      <c r="A1019" s="107" t="s">
        <v>25</v>
      </c>
      <c r="B1019" s="107" t="s">
        <v>36</v>
      </c>
      <c r="C1019" s="108" t="s">
        <v>2705</v>
      </c>
      <c r="D1019" s="107" t="s">
        <v>1386</v>
      </c>
      <c r="E1019" s="107" t="s">
        <v>1387</v>
      </c>
      <c r="F1019" s="108" t="s">
        <v>1931</v>
      </c>
      <c r="G1019" s="108" t="s">
        <v>1931</v>
      </c>
      <c r="H1019" s="108" t="s">
        <v>1931</v>
      </c>
      <c r="I1019" s="108" t="s">
        <v>1931</v>
      </c>
      <c r="J1019" s="108" t="s">
        <v>1931</v>
      </c>
      <c r="K1019" s="108" t="s">
        <v>1931</v>
      </c>
      <c r="L1019" s="108" t="s">
        <v>1931</v>
      </c>
      <c r="M1019" s="108" t="s">
        <v>1931</v>
      </c>
      <c r="N1019" s="108" t="s">
        <v>1931</v>
      </c>
      <c r="O1019" s="108" t="s">
        <v>1931</v>
      </c>
      <c r="P1019" s="108" t="s">
        <v>1931</v>
      </c>
      <c r="Q1019" s="108" t="s">
        <v>1931</v>
      </c>
      <c r="R1019" s="108"/>
      <c r="S1019" s="108"/>
      <c r="T1019" s="108"/>
      <c r="U1019" s="108"/>
      <c r="V1019" s="108"/>
      <c r="W1019" s="108"/>
      <c r="X1019" s="108"/>
      <c r="Y1019" s="108"/>
      <c r="Z1019" s="108"/>
      <c r="AA1019" s="108"/>
      <c r="AB1019" s="108"/>
      <c r="AC1019" s="108"/>
      <c r="AD1019" s="108"/>
      <c r="AE1019" s="108"/>
      <c r="AF1019" s="108"/>
      <c r="AG1019" s="108"/>
      <c r="AH1019" s="108"/>
      <c r="AI1019" s="108"/>
      <c r="AJ1019" s="108"/>
      <c r="AK1019" s="108"/>
      <c r="AL1019" s="108"/>
      <c r="AM1019" s="108"/>
    </row>
    <row r="1020" spans="1:39" x14ac:dyDescent="0.4">
      <c r="A1020" s="107" t="s">
        <v>25</v>
      </c>
      <c r="B1020" s="107" t="s">
        <v>36</v>
      </c>
      <c r="C1020" s="108" t="s">
        <v>2705</v>
      </c>
      <c r="D1020" s="107" t="s">
        <v>1388</v>
      </c>
      <c r="E1020" s="107" t="s">
        <v>1389</v>
      </c>
      <c r="F1020" s="108" t="s">
        <v>1931</v>
      </c>
      <c r="G1020" s="108" t="s">
        <v>1931</v>
      </c>
      <c r="H1020" s="108" t="s">
        <v>1931</v>
      </c>
      <c r="I1020" s="108" t="s">
        <v>1931</v>
      </c>
      <c r="J1020" s="108" t="s">
        <v>1931</v>
      </c>
      <c r="K1020" s="108" t="s">
        <v>1931</v>
      </c>
      <c r="L1020" s="108" t="s">
        <v>1931</v>
      </c>
      <c r="M1020" s="108" t="s">
        <v>1931</v>
      </c>
      <c r="N1020" s="108" t="s">
        <v>1931</v>
      </c>
      <c r="O1020" s="108" t="s">
        <v>1931</v>
      </c>
      <c r="P1020" s="108" t="s">
        <v>1931</v>
      </c>
      <c r="Q1020" s="108" t="s">
        <v>1931</v>
      </c>
      <c r="R1020" s="108"/>
      <c r="S1020" s="108"/>
      <c r="T1020" s="108"/>
      <c r="U1020" s="108"/>
      <c r="V1020" s="108"/>
      <c r="W1020" s="108"/>
      <c r="X1020" s="108"/>
      <c r="Y1020" s="108"/>
      <c r="Z1020" s="108"/>
      <c r="AA1020" s="108"/>
      <c r="AB1020" s="108"/>
      <c r="AC1020" s="108"/>
      <c r="AD1020" s="108"/>
      <c r="AE1020" s="108"/>
      <c r="AF1020" s="108"/>
      <c r="AG1020" s="108"/>
      <c r="AH1020" s="108"/>
      <c r="AI1020" s="108"/>
      <c r="AJ1020" s="108"/>
      <c r="AK1020" s="108"/>
      <c r="AL1020" s="108"/>
      <c r="AM1020" s="108"/>
    </row>
    <row r="1021" spans="1:39" x14ac:dyDescent="0.4">
      <c r="A1021" s="107" t="s">
        <v>25</v>
      </c>
      <c r="B1021" s="107" t="s">
        <v>36</v>
      </c>
      <c r="C1021" s="108" t="s">
        <v>2705</v>
      </c>
      <c r="D1021" s="107" t="s">
        <v>1390</v>
      </c>
      <c r="E1021" s="107" t="s">
        <v>1391</v>
      </c>
      <c r="F1021" s="108" t="s">
        <v>1931</v>
      </c>
      <c r="G1021" s="108" t="s">
        <v>1931</v>
      </c>
      <c r="H1021" s="108" t="s">
        <v>1931</v>
      </c>
      <c r="I1021" s="108" t="s">
        <v>1931</v>
      </c>
      <c r="J1021" s="108" t="s">
        <v>1931</v>
      </c>
      <c r="K1021" s="108" t="s">
        <v>1931</v>
      </c>
      <c r="L1021" s="108" t="s">
        <v>1931</v>
      </c>
      <c r="M1021" s="108" t="s">
        <v>1931</v>
      </c>
      <c r="N1021" s="108" t="s">
        <v>1931</v>
      </c>
      <c r="O1021" s="108" t="s">
        <v>1931</v>
      </c>
      <c r="P1021" s="108" t="s">
        <v>1931</v>
      </c>
      <c r="Q1021" s="108" t="s">
        <v>1931</v>
      </c>
      <c r="R1021" s="108"/>
      <c r="S1021" s="108"/>
      <c r="T1021" s="108"/>
      <c r="U1021" s="108"/>
      <c r="V1021" s="108"/>
      <c r="W1021" s="108"/>
      <c r="X1021" s="108"/>
      <c r="Y1021" s="108"/>
      <c r="Z1021" s="108"/>
      <c r="AA1021" s="108"/>
      <c r="AB1021" s="108"/>
      <c r="AC1021" s="108"/>
      <c r="AD1021" s="108"/>
      <c r="AE1021" s="108"/>
      <c r="AF1021" s="108"/>
      <c r="AG1021" s="108"/>
      <c r="AH1021" s="108"/>
      <c r="AI1021" s="108"/>
      <c r="AJ1021" s="108"/>
      <c r="AK1021" s="108"/>
      <c r="AL1021" s="108"/>
      <c r="AM1021" s="108"/>
    </row>
    <row r="1022" spans="1:39" x14ac:dyDescent="0.4">
      <c r="A1022" s="107" t="s">
        <v>25</v>
      </c>
      <c r="B1022" s="107" t="s">
        <v>36</v>
      </c>
      <c r="C1022" s="108" t="s">
        <v>2705</v>
      </c>
      <c r="D1022" s="107" t="s">
        <v>1392</v>
      </c>
      <c r="E1022" s="107" t="s">
        <v>1393</v>
      </c>
      <c r="F1022" s="108" t="s">
        <v>1931</v>
      </c>
      <c r="G1022" s="108" t="s">
        <v>1931</v>
      </c>
      <c r="H1022" s="108" t="s">
        <v>1931</v>
      </c>
      <c r="I1022" s="108" t="s">
        <v>1931</v>
      </c>
      <c r="J1022" s="108" t="s">
        <v>1931</v>
      </c>
      <c r="K1022" s="108" t="s">
        <v>1931</v>
      </c>
      <c r="L1022" s="108" t="s">
        <v>1931</v>
      </c>
      <c r="M1022" s="108" t="s">
        <v>1931</v>
      </c>
      <c r="N1022" s="108" t="s">
        <v>1931</v>
      </c>
      <c r="O1022" s="108" t="s">
        <v>1931</v>
      </c>
      <c r="P1022" s="108" t="s">
        <v>1931</v>
      </c>
      <c r="Q1022" s="108" t="s">
        <v>1931</v>
      </c>
      <c r="R1022" s="108"/>
      <c r="S1022" s="108"/>
      <c r="T1022" s="108"/>
      <c r="U1022" s="108"/>
      <c r="V1022" s="108"/>
      <c r="W1022" s="108"/>
      <c r="X1022" s="108"/>
      <c r="Y1022" s="108"/>
      <c r="Z1022" s="108"/>
      <c r="AA1022" s="108"/>
      <c r="AB1022" s="108"/>
      <c r="AC1022" s="108"/>
      <c r="AD1022" s="108"/>
      <c r="AE1022" s="108"/>
      <c r="AF1022" s="108"/>
      <c r="AG1022" s="108"/>
      <c r="AH1022" s="108"/>
      <c r="AI1022" s="108"/>
      <c r="AJ1022" s="108"/>
      <c r="AK1022" s="108"/>
      <c r="AL1022" s="108"/>
      <c r="AM1022" s="108"/>
    </row>
    <row r="1023" spans="1:39" x14ac:dyDescent="0.4">
      <c r="A1023" s="107" t="s">
        <v>25</v>
      </c>
      <c r="B1023" s="107" t="s">
        <v>36</v>
      </c>
      <c r="C1023" s="108" t="s">
        <v>2705</v>
      </c>
      <c r="D1023" s="107" t="s">
        <v>1394</v>
      </c>
      <c r="E1023" s="107" t="s">
        <v>1395</v>
      </c>
      <c r="F1023" s="108" t="s">
        <v>1931</v>
      </c>
      <c r="G1023" s="108" t="s">
        <v>1931</v>
      </c>
      <c r="H1023" s="108" t="s">
        <v>1931</v>
      </c>
      <c r="I1023" s="108" t="s">
        <v>1931</v>
      </c>
      <c r="J1023" s="108" t="s">
        <v>1931</v>
      </c>
      <c r="K1023" s="108" t="s">
        <v>1931</v>
      </c>
      <c r="L1023" s="108" t="s">
        <v>1931</v>
      </c>
      <c r="M1023" s="108" t="s">
        <v>1931</v>
      </c>
      <c r="N1023" s="108" t="s">
        <v>1931</v>
      </c>
      <c r="O1023" s="108" t="s">
        <v>1931</v>
      </c>
      <c r="P1023" s="108" t="s">
        <v>1931</v>
      </c>
      <c r="Q1023" s="108" t="s">
        <v>1931</v>
      </c>
      <c r="R1023" s="108"/>
      <c r="S1023" s="108"/>
      <c r="T1023" s="108"/>
      <c r="U1023" s="108"/>
      <c r="V1023" s="108"/>
      <c r="W1023" s="108"/>
      <c r="X1023" s="108"/>
      <c r="Y1023" s="108"/>
      <c r="Z1023" s="108"/>
      <c r="AA1023" s="108"/>
      <c r="AB1023" s="108"/>
      <c r="AC1023" s="108"/>
      <c r="AD1023" s="108"/>
      <c r="AE1023" s="108"/>
      <c r="AF1023" s="108"/>
      <c r="AG1023" s="108"/>
      <c r="AH1023" s="108"/>
      <c r="AI1023" s="108"/>
      <c r="AJ1023" s="108"/>
      <c r="AK1023" s="108"/>
      <c r="AL1023" s="108"/>
      <c r="AM1023" s="108"/>
    </row>
    <row r="1024" spans="1:39" x14ac:dyDescent="0.4">
      <c r="A1024" s="107" t="s">
        <v>25</v>
      </c>
      <c r="B1024" s="107" t="s">
        <v>36</v>
      </c>
      <c r="C1024" s="108" t="s">
        <v>2705</v>
      </c>
      <c r="D1024" s="107" t="s">
        <v>1396</v>
      </c>
      <c r="E1024" s="107" t="s">
        <v>1397</v>
      </c>
      <c r="F1024" s="108" t="s">
        <v>1931</v>
      </c>
      <c r="G1024" s="108" t="s">
        <v>1931</v>
      </c>
      <c r="H1024" s="108" t="s">
        <v>1931</v>
      </c>
      <c r="I1024" s="108" t="s">
        <v>1931</v>
      </c>
      <c r="J1024" s="108" t="s">
        <v>1931</v>
      </c>
      <c r="K1024" s="108" t="s">
        <v>1931</v>
      </c>
      <c r="L1024" s="108" t="s">
        <v>1931</v>
      </c>
      <c r="M1024" s="108" t="s">
        <v>1931</v>
      </c>
      <c r="N1024" s="108" t="s">
        <v>1931</v>
      </c>
      <c r="O1024" s="108" t="s">
        <v>1931</v>
      </c>
      <c r="P1024" s="108" t="s">
        <v>1931</v>
      </c>
      <c r="Q1024" s="108" t="s">
        <v>1931</v>
      </c>
      <c r="R1024" s="108"/>
      <c r="S1024" s="108"/>
      <c r="T1024" s="108"/>
      <c r="U1024" s="108"/>
      <c r="V1024" s="108"/>
      <c r="W1024" s="108"/>
      <c r="X1024" s="108"/>
      <c r="Y1024" s="108"/>
      <c r="Z1024" s="108"/>
      <c r="AA1024" s="108"/>
      <c r="AB1024" s="108"/>
      <c r="AC1024" s="108"/>
      <c r="AD1024" s="108"/>
      <c r="AE1024" s="108"/>
      <c r="AF1024" s="108"/>
      <c r="AG1024" s="108"/>
      <c r="AH1024" s="108"/>
      <c r="AI1024" s="108"/>
      <c r="AJ1024" s="108"/>
      <c r="AK1024" s="108"/>
      <c r="AL1024" s="108"/>
      <c r="AM1024" s="108"/>
    </row>
    <row r="1025" spans="1:39" x14ac:dyDescent="0.4">
      <c r="A1025" s="107" t="s">
        <v>25</v>
      </c>
      <c r="B1025" s="107" t="s">
        <v>36</v>
      </c>
      <c r="C1025" s="108" t="s">
        <v>2705</v>
      </c>
      <c r="D1025" s="107" t="s">
        <v>1398</v>
      </c>
      <c r="E1025" s="107" t="s">
        <v>1399</v>
      </c>
      <c r="F1025" s="108" t="s">
        <v>1931</v>
      </c>
      <c r="G1025" s="108" t="s">
        <v>1931</v>
      </c>
      <c r="H1025" s="108" t="s">
        <v>1931</v>
      </c>
      <c r="I1025" s="108" t="s">
        <v>1931</v>
      </c>
      <c r="J1025" s="108" t="s">
        <v>1931</v>
      </c>
      <c r="K1025" s="108" t="s">
        <v>1931</v>
      </c>
      <c r="L1025" s="108" t="s">
        <v>1931</v>
      </c>
      <c r="M1025" s="108" t="s">
        <v>1931</v>
      </c>
      <c r="N1025" s="108" t="s">
        <v>1931</v>
      </c>
      <c r="O1025" s="108" t="s">
        <v>1931</v>
      </c>
      <c r="P1025" s="108" t="s">
        <v>1931</v>
      </c>
      <c r="Q1025" s="108" t="s">
        <v>1931</v>
      </c>
      <c r="R1025" s="108"/>
      <c r="S1025" s="108"/>
      <c r="T1025" s="108"/>
      <c r="U1025" s="108"/>
      <c r="V1025" s="108"/>
      <c r="W1025" s="108"/>
      <c r="X1025" s="108"/>
      <c r="Y1025" s="108"/>
      <c r="Z1025" s="108"/>
      <c r="AA1025" s="108"/>
      <c r="AB1025" s="108"/>
      <c r="AC1025" s="108"/>
      <c r="AD1025" s="108"/>
      <c r="AE1025" s="108"/>
      <c r="AF1025" s="108"/>
      <c r="AG1025" s="108"/>
      <c r="AH1025" s="108"/>
      <c r="AI1025" s="108"/>
      <c r="AJ1025" s="108"/>
      <c r="AK1025" s="108"/>
      <c r="AL1025" s="108"/>
      <c r="AM1025" s="108"/>
    </row>
    <row r="1026" spans="1:39" x14ac:dyDescent="0.4">
      <c r="A1026" s="107" t="s">
        <v>25</v>
      </c>
      <c r="B1026" s="107" t="s">
        <v>36</v>
      </c>
      <c r="C1026" s="108" t="s">
        <v>2705</v>
      </c>
      <c r="D1026" s="107" t="s">
        <v>1400</v>
      </c>
      <c r="E1026" s="107" t="s">
        <v>1401</v>
      </c>
      <c r="F1026" s="108" t="s">
        <v>1931</v>
      </c>
      <c r="G1026" s="108" t="s">
        <v>1931</v>
      </c>
      <c r="H1026" s="108" t="s">
        <v>1931</v>
      </c>
      <c r="I1026" s="108" t="s">
        <v>1931</v>
      </c>
      <c r="J1026" s="108" t="s">
        <v>1931</v>
      </c>
      <c r="K1026" s="108" t="s">
        <v>1931</v>
      </c>
      <c r="L1026" s="108" t="s">
        <v>1931</v>
      </c>
      <c r="M1026" s="108" t="s">
        <v>1931</v>
      </c>
      <c r="N1026" s="108" t="s">
        <v>1931</v>
      </c>
      <c r="O1026" s="108" t="s">
        <v>1931</v>
      </c>
      <c r="P1026" s="108" t="s">
        <v>1931</v>
      </c>
      <c r="Q1026" s="108" t="s">
        <v>1931</v>
      </c>
      <c r="R1026" s="108"/>
      <c r="S1026" s="108"/>
      <c r="T1026" s="108"/>
      <c r="U1026" s="108"/>
      <c r="V1026" s="108"/>
      <c r="W1026" s="108"/>
      <c r="X1026" s="108"/>
      <c r="Y1026" s="108"/>
      <c r="Z1026" s="108"/>
      <c r="AA1026" s="108"/>
      <c r="AB1026" s="108"/>
      <c r="AC1026" s="108"/>
      <c r="AD1026" s="108"/>
      <c r="AE1026" s="108"/>
      <c r="AF1026" s="108"/>
      <c r="AG1026" s="108"/>
      <c r="AH1026" s="108"/>
      <c r="AI1026" s="108"/>
      <c r="AJ1026" s="108"/>
      <c r="AK1026" s="108"/>
      <c r="AL1026" s="108"/>
      <c r="AM1026" s="108"/>
    </row>
    <row r="1027" spans="1:39" x14ac:dyDescent="0.4">
      <c r="A1027" s="107" t="s">
        <v>25</v>
      </c>
      <c r="B1027" s="107" t="s">
        <v>36</v>
      </c>
      <c r="C1027" s="108" t="s">
        <v>2705</v>
      </c>
      <c r="D1027" s="107" t="s">
        <v>1402</v>
      </c>
      <c r="E1027" s="107" t="s">
        <v>1403</v>
      </c>
      <c r="F1027" s="108" t="s">
        <v>1931</v>
      </c>
      <c r="G1027" s="108" t="s">
        <v>1931</v>
      </c>
      <c r="H1027" s="108" t="s">
        <v>1931</v>
      </c>
      <c r="I1027" s="108" t="s">
        <v>1931</v>
      </c>
      <c r="J1027" s="108" t="s">
        <v>1931</v>
      </c>
      <c r="K1027" s="108" t="s">
        <v>1931</v>
      </c>
      <c r="L1027" s="108" t="s">
        <v>1931</v>
      </c>
      <c r="M1027" s="108" t="s">
        <v>1931</v>
      </c>
      <c r="N1027" s="108" t="s">
        <v>1931</v>
      </c>
      <c r="O1027" s="108" t="s">
        <v>1931</v>
      </c>
      <c r="P1027" s="108" t="s">
        <v>1931</v>
      </c>
      <c r="Q1027" s="108" t="s">
        <v>1931</v>
      </c>
      <c r="R1027" s="108"/>
      <c r="S1027" s="108"/>
      <c r="T1027" s="108"/>
      <c r="U1027" s="108"/>
      <c r="V1027" s="108"/>
      <c r="W1027" s="108"/>
      <c r="X1027" s="108"/>
      <c r="Y1027" s="108"/>
      <c r="Z1027" s="108"/>
      <c r="AA1027" s="108"/>
      <c r="AB1027" s="108"/>
      <c r="AC1027" s="108"/>
      <c r="AD1027" s="108"/>
      <c r="AE1027" s="108"/>
      <c r="AF1027" s="108"/>
      <c r="AG1027" s="108"/>
      <c r="AH1027" s="108"/>
      <c r="AI1027" s="108"/>
      <c r="AJ1027" s="108"/>
      <c r="AK1027" s="108"/>
      <c r="AL1027" s="108"/>
      <c r="AM1027" s="108"/>
    </row>
    <row r="1028" spans="1:39" x14ac:dyDescent="0.4">
      <c r="A1028" s="107" t="s">
        <v>25</v>
      </c>
      <c r="B1028" s="107" t="s">
        <v>36</v>
      </c>
      <c r="C1028" s="108" t="s">
        <v>2705</v>
      </c>
      <c r="D1028" s="107" t="s">
        <v>1404</v>
      </c>
      <c r="E1028" s="107" t="s">
        <v>1405</v>
      </c>
      <c r="F1028" s="108" t="s">
        <v>1931</v>
      </c>
      <c r="G1028" s="108" t="s">
        <v>1931</v>
      </c>
      <c r="H1028" s="108" t="s">
        <v>1931</v>
      </c>
      <c r="I1028" s="108" t="s">
        <v>1931</v>
      </c>
      <c r="J1028" s="108" t="s">
        <v>1931</v>
      </c>
      <c r="K1028" s="108" t="s">
        <v>1931</v>
      </c>
      <c r="L1028" s="108" t="s">
        <v>1931</v>
      </c>
      <c r="M1028" s="108" t="s">
        <v>1931</v>
      </c>
      <c r="N1028" s="108" t="s">
        <v>1931</v>
      </c>
      <c r="O1028" s="108" t="s">
        <v>1931</v>
      </c>
      <c r="P1028" s="108" t="s">
        <v>1931</v>
      </c>
      <c r="Q1028" s="108" t="s">
        <v>1931</v>
      </c>
      <c r="R1028" s="108"/>
      <c r="S1028" s="108"/>
      <c r="T1028" s="108"/>
      <c r="U1028" s="108"/>
      <c r="V1028" s="108"/>
      <c r="W1028" s="108"/>
      <c r="X1028" s="108"/>
      <c r="Y1028" s="108"/>
      <c r="Z1028" s="108"/>
      <c r="AA1028" s="108"/>
      <c r="AB1028" s="108"/>
      <c r="AC1028" s="108"/>
      <c r="AD1028" s="108"/>
      <c r="AE1028" s="108"/>
      <c r="AF1028" s="108"/>
      <c r="AG1028" s="108"/>
      <c r="AH1028" s="108"/>
      <c r="AI1028" s="108"/>
      <c r="AJ1028" s="108"/>
      <c r="AK1028" s="108"/>
      <c r="AL1028" s="108"/>
      <c r="AM1028" s="108"/>
    </row>
    <row r="1029" spans="1:39" x14ac:dyDescent="0.4">
      <c r="A1029" s="107" t="s">
        <v>25</v>
      </c>
      <c r="B1029" s="107" t="s">
        <v>36</v>
      </c>
      <c r="C1029" s="108" t="s">
        <v>2705</v>
      </c>
      <c r="D1029" s="107" t="s">
        <v>1406</v>
      </c>
      <c r="E1029" s="107" t="s">
        <v>1407</v>
      </c>
      <c r="F1029" s="108" t="s">
        <v>1931</v>
      </c>
      <c r="G1029" s="108" t="s">
        <v>1931</v>
      </c>
      <c r="H1029" s="108" t="s">
        <v>1931</v>
      </c>
      <c r="I1029" s="108" t="s">
        <v>1931</v>
      </c>
      <c r="J1029" s="108" t="s">
        <v>1931</v>
      </c>
      <c r="K1029" s="108" t="s">
        <v>1931</v>
      </c>
      <c r="L1029" s="108" t="s">
        <v>1931</v>
      </c>
      <c r="M1029" s="108" t="s">
        <v>1931</v>
      </c>
      <c r="N1029" s="108" t="s">
        <v>1931</v>
      </c>
      <c r="O1029" s="108" t="s">
        <v>1931</v>
      </c>
      <c r="P1029" s="108" t="s">
        <v>1931</v>
      </c>
      <c r="Q1029" s="108" t="s">
        <v>1931</v>
      </c>
      <c r="R1029" s="108"/>
      <c r="S1029" s="108"/>
      <c r="T1029" s="108"/>
      <c r="U1029" s="108"/>
      <c r="V1029" s="108"/>
      <c r="W1029" s="108"/>
      <c r="X1029" s="108"/>
      <c r="Y1029" s="108"/>
      <c r="Z1029" s="108"/>
      <c r="AA1029" s="108"/>
      <c r="AB1029" s="108"/>
      <c r="AC1029" s="108"/>
      <c r="AD1029" s="108"/>
      <c r="AE1029" s="108"/>
      <c r="AF1029" s="108"/>
      <c r="AG1029" s="108"/>
      <c r="AH1029" s="108"/>
      <c r="AI1029" s="108"/>
      <c r="AJ1029" s="108"/>
      <c r="AK1029" s="108"/>
      <c r="AL1029" s="108"/>
      <c r="AM1029" s="108"/>
    </row>
    <row r="1030" spans="1:39" x14ac:dyDescent="0.4">
      <c r="A1030" s="107" t="s">
        <v>25</v>
      </c>
      <c r="B1030" s="107" t="s">
        <v>36</v>
      </c>
      <c r="C1030" s="108" t="s">
        <v>2705</v>
      </c>
      <c r="D1030" s="107" t="s">
        <v>1408</v>
      </c>
      <c r="E1030" s="107" t="s">
        <v>1409</v>
      </c>
      <c r="F1030" s="108" t="s">
        <v>1931</v>
      </c>
      <c r="G1030" s="108" t="s">
        <v>1931</v>
      </c>
      <c r="H1030" s="108" t="s">
        <v>1931</v>
      </c>
      <c r="I1030" s="108" t="s">
        <v>1931</v>
      </c>
      <c r="J1030" s="108" t="s">
        <v>1931</v>
      </c>
      <c r="K1030" s="108" t="s">
        <v>1931</v>
      </c>
      <c r="L1030" s="108" t="s">
        <v>1931</v>
      </c>
      <c r="M1030" s="108" t="s">
        <v>1931</v>
      </c>
      <c r="N1030" s="108" t="s">
        <v>1931</v>
      </c>
      <c r="O1030" s="108" t="s">
        <v>1931</v>
      </c>
      <c r="P1030" s="108" t="s">
        <v>1931</v>
      </c>
      <c r="Q1030" s="108" t="s">
        <v>1931</v>
      </c>
      <c r="R1030" s="108"/>
      <c r="S1030" s="108"/>
      <c r="T1030" s="108"/>
      <c r="U1030" s="108"/>
      <c r="V1030" s="108"/>
      <c r="W1030" s="108"/>
      <c r="X1030" s="108"/>
      <c r="Y1030" s="108"/>
      <c r="Z1030" s="108"/>
      <c r="AA1030" s="108"/>
      <c r="AB1030" s="108"/>
      <c r="AC1030" s="108"/>
      <c r="AD1030" s="108"/>
      <c r="AE1030" s="108"/>
      <c r="AF1030" s="108"/>
      <c r="AG1030" s="108"/>
      <c r="AH1030" s="108"/>
      <c r="AI1030" s="108"/>
      <c r="AJ1030" s="108"/>
      <c r="AK1030" s="108"/>
      <c r="AL1030" s="108"/>
      <c r="AM1030" s="108"/>
    </row>
    <row r="1031" spans="1:39" x14ac:dyDescent="0.4">
      <c r="A1031" s="107" t="s">
        <v>25</v>
      </c>
      <c r="B1031" s="107" t="s">
        <v>36</v>
      </c>
      <c r="C1031" s="108" t="s">
        <v>2705</v>
      </c>
      <c r="D1031" s="107" t="s">
        <v>1410</v>
      </c>
      <c r="E1031" s="107" t="s">
        <v>1411</v>
      </c>
      <c r="F1031" s="108" t="s">
        <v>1931</v>
      </c>
      <c r="G1031" s="108" t="s">
        <v>1931</v>
      </c>
      <c r="H1031" s="108" t="s">
        <v>1931</v>
      </c>
      <c r="I1031" s="108" t="s">
        <v>1931</v>
      </c>
      <c r="J1031" s="108" t="s">
        <v>1931</v>
      </c>
      <c r="K1031" s="108" t="s">
        <v>1931</v>
      </c>
      <c r="L1031" s="108" t="s">
        <v>1931</v>
      </c>
      <c r="M1031" s="108" t="s">
        <v>1931</v>
      </c>
      <c r="N1031" s="108" t="s">
        <v>1931</v>
      </c>
      <c r="O1031" s="108" t="s">
        <v>1931</v>
      </c>
      <c r="P1031" s="108" t="s">
        <v>1931</v>
      </c>
      <c r="Q1031" s="108" t="s">
        <v>1931</v>
      </c>
      <c r="R1031" s="108"/>
      <c r="S1031" s="108"/>
      <c r="T1031" s="108"/>
      <c r="U1031" s="108"/>
      <c r="V1031" s="108"/>
      <c r="W1031" s="108"/>
      <c r="X1031" s="108"/>
      <c r="Y1031" s="108"/>
      <c r="Z1031" s="108"/>
      <c r="AA1031" s="108"/>
      <c r="AB1031" s="108"/>
      <c r="AC1031" s="108"/>
      <c r="AD1031" s="108"/>
      <c r="AE1031" s="108"/>
      <c r="AF1031" s="108"/>
      <c r="AG1031" s="108"/>
      <c r="AH1031" s="108"/>
      <c r="AI1031" s="108"/>
      <c r="AJ1031" s="108"/>
      <c r="AK1031" s="108"/>
      <c r="AL1031" s="108"/>
      <c r="AM1031" s="108"/>
    </row>
    <row r="1032" spans="1:39" x14ac:dyDescent="0.4">
      <c r="A1032" s="107" t="s">
        <v>25</v>
      </c>
      <c r="B1032" s="107" t="s">
        <v>36</v>
      </c>
      <c r="C1032" s="108" t="s">
        <v>2705</v>
      </c>
      <c r="D1032" s="107" t="s">
        <v>1412</v>
      </c>
      <c r="E1032" s="107" t="s">
        <v>1413</v>
      </c>
      <c r="F1032" s="108" t="s">
        <v>1931</v>
      </c>
      <c r="G1032" s="108" t="s">
        <v>1931</v>
      </c>
      <c r="H1032" s="108" t="s">
        <v>1931</v>
      </c>
      <c r="I1032" s="108" t="s">
        <v>1931</v>
      </c>
      <c r="J1032" s="108" t="s">
        <v>1931</v>
      </c>
      <c r="K1032" s="108" t="s">
        <v>1931</v>
      </c>
      <c r="L1032" s="108" t="s">
        <v>1931</v>
      </c>
      <c r="M1032" s="108" t="s">
        <v>1931</v>
      </c>
      <c r="N1032" s="108" t="s">
        <v>1931</v>
      </c>
      <c r="O1032" s="108" t="s">
        <v>1931</v>
      </c>
      <c r="P1032" s="108" t="s">
        <v>1931</v>
      </c>
      <c r="Q1032" s="108" t="s">
        <v>1931</v>
      </c>
      <c r="R1032" s="108"/>
      <c r="S1032" s="108"/>
      <c r="T1032" s="108"/>
      <c r="U1032" s="108"/>
      <c r="V1032" s="108"/>
      <c r="W1032" s="108"/>
      <c r="X1032" s="108"/>
      <c r="Y1032" s="108"/>
      <c r="Z1032" s="108"/>
      <c r="AA1032" s="108"/>
      <c r="AB1032" s="108"/>
      <c r="AC1032" s="108"/>
      <c r="AD1032" s="108"/>
      <c r="AE1032" s="108"/>
      <c r="AF1032" s="108"/>
      <c r="AG1032" s="108"/>
      <c r="AH1032" s="108"/>
      <c r="AI1032" s="108"/>
      <c r="AJ1032" s="108"/>
      <c r="AK1032" s="108"/>
      <c r="AL1032" s="108"/>
      <c r="AM1032" s="108"/>
    </row>
    <row r="1033" spans="1:39" x14ac:dyDescent="0.4">
      <c r="A1033" s="107" t="s">
        <v>25</v>
      </c>
      <c r="B1033" s="107" t="s">
        <v>36</v>
      </c>
      <c r="C1033" s="108" t="s">
        <v>2706</v>
      </c>
      <c r="D1033" s="107" t="s">
        <v>1871</v>
      </c>
      <c r="E1033" s="107" t="s">
        <v>1872</v>
      </c>
      <c r="F1033" s="108" t="s">
        <v>1931</v>
      </c>
      <c r="G1033" s="108" t="s">
        <v>1931</v>
      </c>
      <c r="H1033" s="108" t="s">
        <v>1931</v>
      </c>
      <c r="I1033" s="108" t="s">
        <v>1931</v>
      </c>
      <c r="J1033" s="108" t="s">
        <v>1931</v>
      </c>
      <c r="K1033" s="108" t="s">
        <v>1931</v>
      </c>
      <c r="L1033" s="108" t="s">
        <v>1931</v>
      </c>
      <c r="M1033" s="108" t="s">
        <v>1931</v>
      </c>
      <c r="N1033" s="108" t="s">
        <v>1931</v>
      </c>
      <c r="O1033" s="108" t="s">
        <v>1931</v>
      </c>
      <c r="P1033" s="108" t="s">
        <v>1931</v>
      </c>
      <c r="Q1033" s="108" t="s">
        <v>1931</v>
      </c>
      <c r="R1033" s="108"/>
      <c r="S1033" s="108"/>
      <c r="T1033" s="108"/>
      <c r="U1033" s="108"/>
      <c r="V1033" s="108"/>
      <c r="W1033" s="108"/>
      <c r="X1033" s="108"/>
      <c r="Y1033" s="108"/>
      <c r="Z1033" s="108"/>
      <c r="AA1033" s="108"/>
      <c r="AB1033" s="108"/>
      <c r="AC1033" s="108"/>
      <c r="AD1033" s="108"/>
      <c r="AE1033" s="108"/>
      <c r="AF1033" s="108"/>
      <c r="AG1033" s="108"/>
      <c r="AH1033" s="108"/>
      <c r="AI1033" s="108"/>
      <c r="AJ1033" s="108"/>
      <c r="AK1033" s="108"/>
      <c r="AL1033" s="108"/>
      <c r="AM1033" s="108"/>
    </row>
    <row r="1034" spans="1:39" x14ac:dyDescent="0.4">
      <c r="A1034" s="107" t="s">
        <v>25</v>
      </c>
      <c r="B1034" s="107" t="s">
        <v>36</v>
      </c>
      <c r="C1034" s="108" t="s">
        <v>2706</v>
      </c>
      <c r="D1034" s="107" t="s">
        <v>1873</v>
      </c>
      <c r="E1034" s="107" t="s">
        <v>1874</v>
      </c>
      <c r="F1034" s="108" t="s">
        <v>1931</v>
      </c>
      <c r="G1034" s="108" t="s">
        <v>1931</v>
      </c>
      <c r="H1034" s="108" t="s">
        <v>1931</v>
      </c>
      <c r="I1034" s="108" t="s">
        <v>1931</v>
      </c>
      <c r="J1034" s="108" t="s">
        <v>1931</v>
      </c>
      <c r="K1034" s="108" t="s">
        <v>1931</v>
      </c>
      <c r="L1034" s="108" t="s">
        <v>1931</v>
      </c>
      <c r="M1034" s="108" t="s">
        <v>1931</v>
      </c>
      <c r="N1034" s="108" t="s">
        <v>1931</v>
      </c>
      <c r="O1034" s="108" t="s">
        <v>1931</v>
      </c>
      <c r="P1034" s="108" t="s">
        <v>1931</v>
      </c>
      <c r="Q1034" s="108" t="s">
        <v>1931</v>
      </c>
      <c r="R1034" s="108"/>
      <c r="S1034" s="108"/>
      <c r="T1034" s="108"/>
      <c r="U1034" s="108"/>
      <c r="V1034" s="108"/>
      <c r="W1034" s="108"/>
      <c r="X1034" s="108"/>
      <c r="Y1034" s="108"/>
      <c r="Z1034" s="108"/>
      <c r="AA1034" s="108"/>
      <c r="AB1034" s="108"/>
      <c r="AC1034" s="108"/>
      <c r="AD1034" s="108"/>
      <c r="AE1034" s="108"/>
      <c r="AF1034" s="108"/>
      <c r="AG1034" s="108"/>
      <c r="AH1034" s="108"/>
      <c r="AI1034" s="108"/>
      <c r="AJ1034" s="108"/>
      <c r="AK1034" s="108"/>
      <c r="AL1034" s="108"/>
      <c r="AM1034" s="108"/>
    </row>
    <row r="1035" spans="1:39" x14ac:dyDescent="0.4">
      <c r="A1035" s="107" t="s">
        <v>25</v>
      </c>
      <c r="B1035" s="107" t="s">
        <v>36</v>
      </c>
      <c r="C1035" s="108" t="s">
        <v>2706</v>
      </c>
      <c r="D1035" s="107" t="s">
        <v>1875</v>
      </c>
      <c r="E1035" s="107" t="s">
        <v>1876</v>
      </c>
      <c r="F1035" s="108" t="s">
        <v>1931</v>
      </c>
      <c r="G1035" s="108" t="s">
        <v>1931</v>
      </c>
      <c r="H1035" s="108" t="s">
        <v>1931</v>
      </c>
      <c r="I1035" s="108" t="s">
        <v>1931</v>
      </c>
      <c r="J1035" s="108" t="s">
        <v>1931</v>
      </c>
      <c r="K1035" s="108" t="s">
        <v>1931</v>
      </c>
      <c r="L1035" s="108" t="s">
        <v>1931</v>
      </c>
      <c r="M1035" s="108" t="s">
        <v>1931</v>
      </c>
      <c r="N1035" s="108" t="s">
        <v>1931</v>
      </c>
      <c r="O1035" s="108" t="s">
        <v>1931</v>
      </c>
      <c r="P1035" s="108" t="s">
        <v>1931</v>
      </c>
      <c r="Q1035" s="108" t="s">
        <v>1931</v>
      </c>
      <c r="R1035" s="108"/>
      <c r="S1035" s="108"/>
      <c r="T1035" s="108"/>
      <c r="U1035" s="108"/>
      <c r="V1035" s="108"/>
      <c r="W1035" s="108"/>
      <c r="X1035" s="108"/>
      <c r="Y1035" s="108"/>
      <c r="Z1035" s="108"/>
      <c r="AA1035" s="108"/>
      <c r="AB1035" s="108"/>
      <c r="AC1035" s="108"/>
      <c r="AD1035" s="108"/>
      <c r="AE1035" s="108"/>
      <c r="AF1035" s="108"/>
      <c r="AG1035" s="108"/>
      <c r="AH1035" s="108"/>
      <c r="AI1035" s="108"/>
      <c r="AJ1035" s="108"/>
      <c r="AK1035" s="108"/>
      <c r="AL1035" s="108"/>
      <c r="AM1035" s="108"/>
    </row>
    <row r="1036" spans="1:39" x14ac:dyDescent="0.4">
      <c r="A1036" s="107" t="s">
        <v>25</v>
      </c>
      <c r="B1036" s="107" t="s">
        <v>36</v>
      </c>
      <c r="C1036" s="108" t="s">
        <v>2706</v>
      </c>
      <c r="D1036" s="107" t="s">
        <v>1897</v>
      </c>
      <c r="E1036" s="107" t="s">
        <v>1898</v>
      </c>
      <c r="F1036" s="108" t="s">
        <v>1931</v>
      </c>
      <c r="G1036" s="108" t="s">
        <v>1931</v>
      </c>
      <c r="H1036" s="108" t="s">
        <v>1931</v>
      </c>
      <c r="I1036" s="108" t="s">
        <v>1931</v>
      </c>
      <c r="J1036" s="108" t="s">
        <v>1931</v>
      </c>
      <c r="K1036" s="108" t="s">
        <v>1931</v>
      </c>
      <c r="L1036" s="108" t="s">
        <v>1931</v>
      </c>
      <c r="M1036" s="108" t="s">
        <v>1931</v>
      </c>
      <c r="N1036" s="108" t="s">
        <v>1931</v>
      </c>
      <c r="O1036" s="108" t="s">
        <v>1931</v>
      </c>
      <c r="P1036" s="108" t="s">
        <v>1931</v>
      </c>
      <c r="Q1036" s="108" t="s">
        <v>1931</v>
      </c>
      <c r="R1036" s="108"/>
      <c r="S1036" s="108"/>
      <c r="T1036" s="108"/>
      <c r="U1036" s="108"/>
      <c r="V1036" s="108"/>
      <c r="W1036" s="108"/>
      <c r="X1036" s="108"/>
      <c r="Y1036" s="108"/>
      <c r="Z1036" s="108"/>
      <c r="AA1036" s="108"/>
      <c r="AB1036" s="108"/>
      <c r="AC1036" s="108"/>
      <c r="AD1036" s="108"/>
      <c r="AE1036" s="108"/>
      <c r="AF1036" s="108"/>
      <c r="AG1036" s="108"/>
      <c r="AH1036" s="108"/>
      <c r="AI1036" s="108"/>
      <c r="AJ1036" s="108"/>
      <c r="AK1036" s="108"/>
      <c r="AL1036" s="108"/>
      <c r="AM1036" s="108"/>
    </row>
    <row r="1037" spans="1:39" x14ac:dyDescent="0.4">
      <c r="A1037" s="107" t="s">
        <v>25</v>
      </c>
      <c r="B1037" s="107" t="s">
        <v>36</v>
      </c>
      <c r="C1037" s="108" t="s">
        <v>2706</v>
      </c>
      <c r="D1037" s="107" t="s">
        <v>1891</v>
      </c>
      <c r="E1037" s="107" t="s">
        <v>1892</v>
      </c>
      <c r="F1037" s="108" t="s">
        <v>1931</v>
      </c>
      <c r="G1037" s="108" t="s">
        <v>1931</v>
      </c>
      <c r="H1037" s="108" t="s">
        <v>1931</v>
      </c>
      <c r="I1037" s="108" t="s">
        <v>1931</v>
      </c>
      <c r="J1037" s="108" t="s">
        <v>1931</v>
      </c>
      <c r="K1037" s="108" t="s">
        <v>1931</v>
      </c>
      <c r="L1037" s="108" t="s">
        <v>1931</v>
      </c>
      <c r="M1037" s="108" t="s">
        <v>1931</v>
      </c>
      <c r="N1037" s="108" t="s">
        <v>1931</v>
      </c>
      <c r="O1037" s="108" t="s">
        <v>1931</v>
      </c>
      <c r="P1037" s="108" t="s">
        <v>1931</v>
      </c>
      <c r="Q1037" s="108" t="s">
        <v>1931</v>
      </c>
      <c r="R1037" s="108"/>
      <c r="S1037" s="108"/>
      <c r="T1037" s="108"/>
      <c r="U1037" s="108"/>
      <c r="V1037" s="108"/>
      <c r="W1037" s="108"/>
      <c r="X1037" s="108"/>
      <c r="Y1037" s="108"/>
      <c r="Z1037" s="108"/>
      <c r="AA1037" s="108"/>
      <c r="AB1037" s="108"/>
      <c r="AC1037" s="108"/>
      <c r="AD1037" s="108"/>
      <c r="AE1037" s="108"/>
      <c r="AF1037" s="108"/>
      <c r="AG1037" s="108"/>
      <c r="AH1037" s="108"/>
      <c r="AI1037" s="108"/>
      <c r="AJ1037" s="108"/>
      <c r="AK1037" s="108"/>
      <c r="AL1037" s="108"/>
      <c r="AM1037" s="108"/>
    </row>
    <row r="1038" spans="1:39" x14ac:dyDescent="0.4">
      <c r="A1038" s="107" t="s">
        <v>25</v>
      </c>
      <c r="B1038" s="107" t="s">
        <v>36</v>
      </c>
      <c r="C1038" s="108" t="s">
        <v>2706</v>
      </c>
      <c r="D1038" s="107" t="s">
        <v>1887</v>
      </c>
      <c r="E1038" s="107" t="s">
        <v>1888</v>
      </c>
      <c r="F1038" s="108" t="s">
        <v>1931</v>
      </c>
      <c r="G1038" s="108" t="s">
        <v>1931</v>
      </c>
      <c r="H1038" s="108" t="s">
        <v>1931</v>
      </c>
      <c r="I1038" s="108" t="s">
        <v>1931</v>
      </c>
      <c r="J1038" s="108" t="s">
        <v>1931</v>
      </c>
      <c r="K1038" s="108" t="s">
        <v>1931</v>
      </c>
      <c r="L1038" s="108" t="s">
        <v>1931</v>
      </c>
      <c r="M1038" s="108" t="s">
        <v>1931</v>
      </c>
      <c r="N1038" s="108" t="s">
        <v>1931</v>
      </c>
      <c r="O1038" s="108" t="s">
        <v>1931</v>
      </c>
      <c r="P1038" s="108" t="s">
        <v>1931</v>
      </c>
      <c r="Q1038" s="108" t="s">
        <v>1931</v>
      </c>
      <c r="R1038" s="108"/>
      <c r="S1038" s="108"/>
      <c r="T1038" s="108"/>
      <c r="U1038" s="108"/>
      <c r="V1038" s="108"/>
      <c r="W1038" s="108"/>
      <c r="X1038" s="108"/>
      <c r="Y1038" s="108"/>
      <c r="Z1038" s="108"/>
      <c r="AA1038" s="108"/>
      <c r="AB1038" s="108"/>
      <c r="AC1038" s="108"/>
      <c r="AD1038" s="108"/>
      <c r="AE1038" s="108"/>
      <c r="AF1038" s="108"/>
      <c r="AG1038" s="108"/>
      <c r="AH1038" s="108"/>
      <c r="AI1038" s="108"/>
      <c r="AJ1038" s="108"/>
      <c r="AK1038" s="108"/>
      <c r="AL1038" s="108"/>
      <c r="AM1038" s="108"/>
    </row>
    <row r="1039" spans="1:39" x14ac:dyDescent="0.4">
      <c r="A1039" s="107" t="s">
        <v>25</v>
      </c>
      <c r="B1039" s="107" t="s">
        <v>36</v>
      </c>
      <c r="C1039" s="108" t="s">
        <v>2706</v>
      </c>
      <c r="D1039" s="107" t="s">
        <v>1895</v>
      </c>
      <c r="E1039" s="107" t="s">
        <v>1896</v>
      </c>
      <c r="F1039" s="108" t="s">
        <v>1931</v>
      </c>
      <c r="G1039" s="108" t="s">
        <v>1931</v>
      </c>
      <c r="H1039" s="108" t="s">
        <v>1931</v>
      </c>
      <c r="I1039" s="108" t="s">
        <v>1931</v>
      </c>
      <c r="J1039" s="108" t="s">
        <v>1931</v>
      </c>
      <c r="K1039" s="108" t="s">
        <v>1931</v>
      </c>
      <c r="L1039" s="108" t="s">
        <v>1931</v>
      </c>
      <c r="M1039" s="108" t="s">
        <v>1931</v>
      </c>
      <c r="N1039" s="108" t="s">
        <v>1931</v>
      </c>
      <c r="O1039" s="108" t="s">
        <v>1931</v>
      </c>
      <c r="P1039" s="108" t="s">
        <v>1931</v>
      </c>
      <c r="Q1039" s="108" t="s">
        <v>1931</v>
      </c>
      <c r="R1039" s="108"/>
      <c r="S1039" s="108"/>
      <c r="T1039" s="108"/>
      <c r="U1039" s="108"/>
      <c r="V1039" s="108"/>
      <c r="W1039" s="108"/>
      <c r="X1039" s="108"/>
      <c r="Y1039" s="108"/>
      <c r="Z1039" s="108"/>
      <c r="AA1039" s="108"/>
      <c r="AB1039" s="108"/>
      <c r="AC1039" s="108"/>
      <c r="AD1039" s="108"/>
      <c r="AE1039" s="108"/>
      <c r="AF1039" s="108"/>
      <c r="AG1039" s="108"/>
      <c r="AH1039" s="108"/>
      <c r="AI1039" s="108"/>
      <c r="AJ1039" s="108"/>
      <c r="AK1039" s="108"/>
      <c r="AL1039" s="108"/>
      <c r="AM1039" s="108"/>
    </row>
    <row r="1040" spans="1:39" x14ac:dyDescent="0.4">
      <c r="A1040" s="107" t="s">
        <v>25</v>
      </c>
      <c r="B1040" s="107" t="s">
        <v>36</v>
      </c>
      <c r="C1040" s="108" t="s">
        <v>2706</v>
      </c>
      <c r="D1040" s="107" t="s">
        <v>1889</v>
      </c>
      <c r="E1040" s="107" t="s">
        <v>1890</v>
      </c>
      <c r="F1040" s="108" t="s">
        <v>1931</v>
      </c>
      <c r="G1040" s="108" t="s">
        <v>1931</v>
      </c>
      <c r="H1040" s="108" t="s">
        <v>1931</v>
      </c>
      <c r="I1040" s="108" t="s">
        <v>1931</v>
      </c>
      <c r="J1040" s="108" t="s">
        <v>1931</v>
      </c>
      <c r="K1040" s="108" t="s">
        <v>1931</v>
      </c>
      <c r="L1040" s="108" t="s">
        <v>1931</v>
      </c>
      <c r="M1040" s="108" t="s">
        <v>1931</v>
      </c>
      <c r="N1040" s="108" t="s">
        <v>1931</v>
      </c>
      <c r="O1040" s="108" t="s">
        <v>1931</v>
      </c>
      <c r="P1040" s="108" t="s">
        <v>1931</v>
      </c>
      <c r="Q1040" s="108" t="s">
        <v>1931</v>
      </c>
      <c r="R1040" s="108"/>
      <c r="S1040" s="108"/>
      <c r="T1040" s="108"/>
      <c r="U1040" s="108"/>
      <c r="V1040" s="108"/>
      <c r="W1040" s="108"/>
      <c r="X1040" s="108"/>
      <c r="Y1040" s="108"/>
      <c r="Z1040" s="108"/>
      <c r="AA1040" s="108"/>
      <c r="AB1040" s="108"/>
      <c r="AC1040" s="108"/>
      <c r="AD1040" s="108"/>
      <c r="AE1040" s="108"/>
      <c r="AF1040" s="108"/>
      <c r="AG1040" s="108"/>
      <c r="AH1040" s="108"/>
      <c r="AI1040" s="108"/>
      <c r="AJ1040" s="108"/>
      <c r="AK1040" s="108"/>
      <c r="AL1040" s="108"/>
      <c r="AM1040" s="108"/>
    </row>
    <row r="1041" spans="1:39" x14ac:dyDescent="0.4">
      <c r="A1041" s="107" t="s">
        <v>25</v>
      </c>
      <c r="B1041" s="107" t="s">
        <v>36</v>
      </c>
      <c r="C1041" s="108" t="s">
        <v>2706</v>
      </c>
      <c r="D1041" s="107" t="s">
        <v>1877</v>
      </c>
      <c r="E1041" s="107" t="s">
        <v>1878</v>
      </c>
      <c r="F1041" s="108" t="s">
        <v>1931</v>
      </c>
      <c r="G1041" s="108" t="s">
        <v>1931</v>
      </c>
      <c r="H1041" s="108" t="s">
        <v>1931</v>
      </c>
      <c r="I1041" s="108" t="s">
        <v>1931</v>
      </c>
      <c r="J1041" s="108" t="s">
        <v>1931</v>
      </c>
      <c r="K1041" s="108" t="s">
        <v>1931</v>
      </c>
      <c r="L1041" s="108" t="s">
        <v>1931</v>
      </c>
      <c r="M1041" s="108" t="s">
        <v>1931</v>
      </c>
      <c r="N1041" s="108" t="s">
        <v>1931</v>
      </c>
      <c r="O1041" s="108" t="s">
        <v>1931</v>
      </c>
      <c r="P1041" s="108" t="s">
        <v>1931</v>
      </c>
      <c r="Q1041" s="108" t="s">
        <v>1931</v>
      </c>
      <c r="R1041" s="108"/>
      <c r="S1041" s="108"/>
      <c r="T1041" s="108"/>
      <c r="U1041" s="108"/>
      <c r="V1041" s="108"/>
      <c r="W1041" s="108"/>
      <c r="X1041" s="108"/>
      <c r="Y1041" s="108"/>
      <c r="Z1041" s="108"/>
      <c r="AA1041" s="108"/>
      <c r="AB1041" s="108"/>
      <c r="AC1041" s="108"/>
      <c r="AD1041" s="108"/>
      <c r="AE1041" s="108"/>
      <c r="AF1041" s="108"/>
      <c r="AG1041" s="108"/>
      <c r="AH1041" s="108"/>
      <c r="AI1041" s="108"/>
      <c r="AJ1041" s="108"/>
      <c r="AK1041" s="108"/>
      <c r="AL1041" s="108"/>
      <c r="AM1041" s="108"/>
    </row>
    <row r="1042" spans="1:39" x14ac:dyDescent="0.4">
      <c r="A1042" s="107" t="s">
        <v>25</v>
      </c>
      <c r="B1042" s="107" t="s">
        <v>36</v>
      </c>
      <c r="C1042" s="108" t="s">
        <v>2706</v>
      </c>
      <c r="D1042" s="107" t="s">
        <v>1879</v>
      </c>
      <c r="E1042" s="107" t="s">
        <v>1880</v>
      </c>
      <c r="F1042" s="108" t="s">
        <v>1931</v>
      </c>
      <c r="G1042" s="108" t="s">
        <v>1931</v>
      </c>
      <c r="H1042" s="108" t="s">
        <v>1931</v>
      </c>
      <c r="I1042" s="108" t="s">
        <v>1931</v>
      </c>
      <c r="J1042" s="108" t="s">
        <v>1931</v>
      </c>
      <c r="K1042" s="108" t="s">
        <v>1931</v>
      </c>
      <c r="L1042" s="108" t="s">
        <v>1931</v>
      </c>
      <c r="M1042" s="108" t="s">
        <v>1931</v>
      </c>
      <c r="N1042" s="108" t="s">
        <v>1931</v>
      </c>
      <c r="O1042" s="108" t="s">
        <v>1931</v>
      </c>
      <c r="P1042" s="108" t="s">
        <v>1931</v>
      </c>
      <c r="Q1042" s="108" t="s">
        <v>1931</v>
      </c>
      <c r="R1042" s="108"/>
      <c r="S1042" s="108"/>
      <c r="T1042" s="108"/>
      <c r="U1042" s="108"/>
      <c r="V1042" s="108"/>
      <c r="W1042" s="108"/>
      <c r="X1042" s="108"/>
      <c r="Y1042" s="108"/>
      <c r="Z1042" s="108"/>
      <c r="AA1042" s="108"/>
      <c r="AB1042" s="108"/>
      <c r="AC1042" s="108"/>
      <c r="AD1042" s="108"/>
      <c r="AE1042" s="108"/>
      <c r="AF1042" s="108"/>
      <c r="AG1042" s="108"/>
      <c r="AH1042" s="108"/>
      <c r="AI1042" s="108"/>
      <c r="AJ1042" s="108"/>
      <c r="AK1042" s="108"/>
      <c r="AL1042" s="108"/>
      <c r="AM1042" s="108"/>
    </row>
    <row r="1043" spans="1:39" x14ac:dyDescent="0.4">
      <c r="A1043" s="107" t="s">
        <v>25</v>
      </c>
      <c r="B1043" s="107" t="s">
        <v>36</v>
      </c>
      <c r="C1043" s="108" t="s">
        <v>2706</v>
      </c>
      <c r="D1043" s="107" t="s">
        <v>1881</v>
      </c>
      <c r="E1043" s="107" t="s">
        <v>1882</v>
      </c>
      <c r="F1043" s="108" t="s">
        <v>1931</v>
      </c>
      <c r="G1043" s="108" t="s">
        <v>1931</v>
      </c>
      <c r="H1043" s="108" t="s">
        <v>1931</v>
      </c>
      <c r="I1043" s="108" t="s">
        <v>1931</v>
      </c>
      <c r="J1043" s="108" t="s">
        <v>1931</v>
      </c>
      <c r="K1043" s="108" t="s">
        <v>1931</v>
      </c>
      <c r="L1043" s="108" t="s">
        <v>1931</v>
      </c>
      <c r="M1043" s="108" t="s">
        <v>1931</v>
      </c>
      <c r="N1043" s="108" t="s">
        <v>1931</v>
      </c>
      <c r="O1043" s="108" t="s">
        <v>1931</v>
      </c>
      <c r="P1043" s="108" t="s">
        <v>1931</v>
      </c>
      <c r="Q1043" s="108" t="s">
        <v>1931</v>
      </c>
      <c r="R1043" s="108"/>
      <c r="S1043" s="108"/>
      <c r="T1043" s="108"/>
      <c r="U1043" s="108"/>
      <c r="V1043" s="108"/>
      <c r="W1043" s="108"/>
      <c r="X1043" s="108"/>
      <c r="Y1043" s="108"/>
      <c r="Z1043" s="108"/>
      <c r="AA1043" s="108"/>
      <c r="AB1043" s="108"/>
      <c r="AC1043" s="108"/>
      <c r="AD1043" s="108"/>
      <c r="AE1043" s="108"/>
      <c r="AF1043" s="108"/>
      <c r="AG1043" s="108"/>
      <c r="AH1043" s="108"/>
      <c r="AI1043" s="108"/>
      <c r="AJ1043" s="108"/>
      <c r="AK1043" s="108"/>
      <c r="AL1043" s="108"/>
      <c r="AM1043" s="108"/>
    </row>
    <row r="1044" spans="1:39" x14ac:dyDescent="0.4">
      <c r="A1044" s="107" t="s">
        <v>25</v>
      </c>
      <c r="B1044" s="107" t="s">
        <v>36</v>
      </c>
      <c r="C1044" s="108" t="s">
        <v>2706</v>
      </c>
      <c r="D1044" s="107" t="s">
        <v>1883</v>
      </c>
      <c r="E1044" s="107" t="s">
        <v>1884</v>
      </c>
      <c r="F1044" s="108" t="s">
        <v>1931</v>
      </c>
      <c r="G1044" s="108" t="s">
        <v>1931</v>
      </c>
      <c r="H1044" s="108" t="s">
        <v>1931</v>
      </c>
      <c r="I1044" s="108" t="s">
        <v>1931</v>
      </c>
      <c r="J1044" s="108" t="s">
        <v>1931</v>
      </c>
      <c r="K1044" s="108" t="s">
        <v>1931</v>
      </c>
      <c r="L1044" s="108" t="s">
        <v>1931</v>
      </c>
      <c r="M1044" s="108" t="s">
        <v>1931</v>
      </c>
      <c r="N1044" s="108" t="s">
        <v>1931</v>
      </c>
      <c r="O1044" s="108" t="s">
        <v>1931</v>
      </c>
      <c r="P1044" s="108" t="s">
        <v>1931</v>
      </c>
      <c r="Q1044" s="108" t="s">
        <v>1931</v>
      </c>
      <c r="R1044" s="108"/>
      <c r="S1044" s="108"/>
      <c r="T1044" s="108"/>
      <c r="U1044" s="108"/>
      <c r="V1044" s="108"/>
      <c r="W1044" s="108"/>
      <c r="X1044" s="108"/>
      <c r="Y1044" s="108"/>
      <c r="Z1044" s="108"/>
      <c r="AA1044" s="108"/>
      <c r="AB1044" s="108"/>
      <c r="AC1044" s="108"/>
      <c r="AD1044" s="108"/>
      <c r="AE1044" s="108"/>
      <c r="AF1044" s="108"/>
      <c r="AG1044" s="108"/>
      <c r="AH1044" s="108"/>
      <c r="AI1044" s="108"/>
      <c r="AJ1044" s="108"/>
      <c r="AK1044" s="108"/>
      <c r="AL1044" s="108"/>
      <c r="AM1044" s="108"/>
    </row>
    <row r="1045" spans="1:39" x14ac:dyDescent="0.4">
      <c r="A1045" s="107" t="s">
        <v>25</v>
      </c>
      <c r="B1045" s="107" t="s">
        <v>36</v>
      </c>
      <c r="C1045" s="108" t="s">
        <v>2706</v>
      </c>
      <c r="D1045" s="107" t="s">
        <v>1893</v>
      </c>
      <c r="E1045" s="107" t="s">
        <v>1894</v>
      </c>
      <c r="F1045" s="108" t="s">
        <v>1931</v>
      </c>
      <c r="G1045" s="108" t="s">
        <v>1931</v>
      </c>
      <c r="H1045" s="108" t="s">
        <v>1931</v>
      </c>
      <c r="I1045" s="108" t="s">
        <v>1931</v>
      </c>
      <c r="J1045" s="108" t="s">
        <v>1931</v>
      </c>
      <c r="K1045" s="108" t="s">
        <v>1931</v>
      </c>
      <c r="L1045" s="108" t="s">
        <v>1931</v>
      </c>
      <c r="M1045" s="108" t="s">
        <v>1931</v>
      </c>
      <c r="N1045" s="108" t="s">
        <v>1931</v>
      </c>
      <c r="O1045" s="108" t="s">
        <v>1931</v>
      </c>
      <c r="P1045" s="108" t="s">
        <v>1931</v>
      </c>
      <c r="Q1045" s="108" t="s">
        <v>1931</v>
      </c>
      <c r="R1045" s="108"/>
      <c r="S1045" s="108"/>
      <c r="T1045" s="108"/>
      <c r="U1045" s="108"/>
      <c r="V1045" s="108"/>
      <c r="W1045" s="108"/>
      <c r="X1045" s="108"/>
      <c r="Y1045" s="108"/>
      <c r="Z1045" s="108"/>
      <c r="AA1045" s="108"/>
      <c r="AB1045" s="108"/>
      <c r="AC1045" s="108"/>
      <c r="AD1045" s="108"/>
      <c r="AE1045" s="108"/>
      <c r="AF1045" s="108"/>
      <c r="AG1045" s="108"/>
      <c r="AH1045" s="108"/>
      <c r="AI1045" s="108"/>
      <c r="AJ1045" s="108"/>
      <c r="AK1045" s="108"/>
      <c r="AL1045" s="108"/>
      <c r="AM1045" s="108"/>
    </row>
    <row r="1046" spans="1:39" x14ac:dyDescent="0.4">
      <c r="A1046" s="107" t="s">
        <v>25</v>
      </c>
      <c r="B1046" s="107" t="s">
        <v>36</v>
      </c>
      <c r="C1046" s="108" t="s">
        <v>2706</v>
      </c>
      <c r="D1046" s="107" t="s">
        <v>1885</v>
      </c>
      <c r="E1046" s="107" t="s">
        <v>1886</v>
      </c>
      <c r="F1046" s="108" t="s">
        <v>1931</v>
      </c>
      <c r="G1046" s="108" t="s">
        <v>1931</v>
      </c>
      <c r="H1046" s="108" t="s">
        <v>1931</v>
      </c>
      <c r="I1046" s="108" t="s">
        <v>1931</v>
      </c>
      <c r="J1046" s="108" t="s">
        <v>1931</v>
      </c>
      <c r="K1046" s="108" t="s">
        <v>1931</v>
      </c>
      <c r="L1046" s="108" t="s">
        <v>1931</v>
      </c>
      <c r="M1046" s="108" t="s">
        <v>1931</v>
      </c>
      <c r="N1046" s="108" t="s">
        <v>1931</v>
      </c>
      <c r="O1046" s="108" t="s">
        <v>1931</v>
      </c>
      <c r="P1046" s="108" t="s">
        <v>1931</v>
      </c>
      <c r="Q1046" s="108" t="s">
        <v>1931</v>
      </c>
      <c r="R1046" s="108"/>
      <c r="S1046" s="108"/>
      <c r="T1046" s="108"/>
      <c r="U1046" s="108"/>
      <c r="V1046" s="108"/>
      <c r="W1046" s="108"/>
      <c r="X1046" s="108"/>
      <c r="Y1046" s="108"/>
      <c r="Z1046" s="108"/>
      <c r="AA1046" s="108"/>
      <c r="AB1046" s="108"/>
      <c r="AC1046" s="108"/>
      <c r="AD1046" s="108"/>
      <c r="AE1046" s="108"/>
      <c r="AF1046" s="108"/>
      <c r="AG1046" s="108"/>
      <c r="AH1046" s="108"/>
      <c r="AI1046" s="108"/>
      <c r="AJ1046" s="108"/>
      <c r="AK1046" s="108"/>
      <c r="AL1046" s="108"/>
      <c r="AM1046" s="108"/>
    </row>
    <row r="1047" spans="1:39" x14ac:dyDescent="0.4">
      <c r="A1047" s="107" t="s">
        <v>2083</v>
      </c>
      <c r="B1047" s="107" t="s">
        <v>38</v>
      </c>
      <c r="C1047" s="108" t="s">
        <v>2084</v>
      </c>
      <c r="D1047" s="107" t="s">
        <v>2085</v>
      </c>
      <c r="E1047" s="107" t="s">
        <v>2086</v>
      </c>
      <c r="F1047" s="108"/>
      <c r="G1047" s="108" t="s">
        <v>1931</v>
      </c>
      <c r="H1047" s="108"/>
      <c r="I1047" s="108"/>
      <c r="J1047" s="108"/>
      <c r="K1047" s="108"/>
      <c r="L1047" s="108"/>
      <c r="M1047" s="108"/>
      <c r="N1047" s="108"/>
      <c r="O1047" s="108"/>
      <c r="P1047" s="108"/>
      <c r="Q1047" s="108"/>
      <c r="R1047" s="108"/>
      <c r="S1047" s="108"/>
      <c r="T1047" s="108"/>
      <c r="U1047" s="108"/>
      <c r="V1047" s="108"/>
      <c r="W1047" s="108"/>
      <c r="X1047" s="108"/>
      <c r="Y1047" s="108"/>
      <c r="Z1047" s="108"/>
      <c r="AA1047" s="108"/>
      <c r="AB1047" s="108"/>
      <c r="AC1047" s="108" t="s">
        <v>1931</v>
      </c>
      <c r="AD1047" s="108"/>
      <c r="AE1047" s="108"/>
      <c r="AF1047" s="108"/>
      <c r="AG1047" s="108"/>
      <c r="AH1047" s="108"/>
      <c r="AI1047" s="108"/>
      <c r="AJ1047" s="108"/>
      <c r="AK1047" s="108"/>
      <c r="AL1047" s="108"/>
      <c r="AM1047" s="108"/>
    </row>
    <row r="1048" spans="1:39" x14ac:dyDescent="0.4">
      <c r="A1048" s="107" t="s">
        <v>2083</v>
      </c>
      <c r="B1048" s="107" t="s">
        <v>38</v>
      </c>
      <c r="C1048" s="108" t="s">
        <v>2084</v>
      </c>
      <c r="D1048" s="107" t="s">
        <v>2087</v>
      </c>
      <c r="E1048" s="107" t="s">
        <v>2088</v>
      </c>
      <c r="F1048" s="108"/>
      <c r="G1048" s="108" t="s">
        <v>1931</v>
      </c>
      <c r="H1048" s="108"/>
      <c r="I1048" s="108"/>
      <c r="J1048" s="108"/>
      <c r="K1048" s="108"/>
      <c r="L1048" s="108"/>
      <c r="M1048" s="108"/>
      <c r="N1048" s="108"/>
      <c r="O1048" s="108"/>
      <c r="P1048" s="108"/>
      <c r="Q1048" s="108"/>
      <c r="R1048" s="108"/>
      <c r="S1048" s="108"/>
      <c r="T1048" s="108"/>
      <c r="U1048" s="108"/>
      <c r="V1048" s="108"/>
      <c r="W1048" s="108"/>
      <c r="X1048" s="108"/>
      <c r="Y1048" s="108"/>
      <c r="Z1048" s="108"/>
      <c r="AA1048" s="108"/>
      <c r="AB1048" s="108"/>
      <c r="AC1048" s="108" t="s">
        <v>1931</v>
      </c>
      <c r="AD1048" s="108"/>
      <c r="AE1048" s="108"/>
      <c r="AF1048" s="108"/>
      <c r="AG1048" s="108"/>
      <c r="AH1048" s="108"/>
      <c r="AI1048" s="108"/>
      <c r="AJ1048" s="108"/>
      <c r="AK1048" s="108"/>
      <c r="AL1048" s="108"/>
      <c r="AM1048" s="108"/>
    </row>
    <row r="1049" spans="1:39" x14ac:dyDescent="0.4">
      <c r="A1049" s="107" t="s">
        <v>2083</v>
      </c>
      <c r="B1049" s="107" t="s">
        <v>38</v>
      </c>
      <c r="C1049" s="108" t="s">
        <v>2084</v>
      </c>
      <c r="D1049" s="107" t="s">
        <v>2089</v>
      </c>
      <c r="E1049" s="107" t="s">
        <v>2090</v>
      </c>
      <c r="F1049" s="108"/>
      <c r="G1049" s="108" t="s">
        <v>1931</v>
      </c>
      <c r="H1049" s="108"/>
      <c r="I1049" s="108"/>
      <c r="J1049" s="108"/>
      <c r="K1049" s="108"/>
      <c r="L1049" s="108"/>
      <c r="M1049" s="108"/>
      <c r="N1049" s="108"/>
      <c r="O1049" s="108"/>
      <c r="P1049" s="108"/>
      <c r="Q1049" s="108"/>
      <c r="R1049" s="108"/>
      <c r="S1049" s="108"/>
      <c r="T1049" s="108"/>
      <c r="U1049" s="108"/>
      <c r="V1049" s="108"/>
      <c r="W1049" s="108"/>
      <c r="X1049" s="108"/>
      <c r="Y1049" s="108"/>
      <c r="Z1049" s="108"/>
      <c r="AA1049" s="108"/>
      <c r="AB1049" s="108"/>
      <c r="AC1049" s="108" t="s">
        <v>1931</v>
      </c>
      <c r="AD1049" s="108"/>
      <c r="AE1049" s="108"/>
      <c r="AF1049" s="108"/>
      <c r="AG1049" s="108"/>
      <c r="AH1049" s="108"/>
      <c r="AI1049" s="108"/>
      <c r="AJ1049" s="108"/>
      <c r="AK1049" s="108"/>
      <c r="AL1049" s="108"/>
      <c r="AM1049" s="108"/>
    </row>
    <row r="1050" spans="1:39" x14ac:dyDescent="0.4">
      <c r="A1050" s="107" t="s">
        <v>2083</v>
      </c>
      <c r="B1050" s="107" t="s">
        <v>38</v>
      </c>
      <c r="C1050" s="108" t="s">
        <v>2084</v>
      </c>
      <c r="D1050" s="107" t="s">
        <v>2091</v>
      </c>
      <c r="E1050" s="107" t="s">
        <v>2092</v>
      </c>
      <c r="F1050" s="108"/>
      <c r="G1050" s="108" t="s">
        <v>1931</v>
      </c>
      <c r="H1050" s="108"/>
      <c r="I1050" s="108"/>
      <c r="J1050" s="108"/>
      <c r="K1050" s="108"/>
      <c r="L1050" s="108"/>
      <c r="M1050" s="108"/>
      <c r="N1050" s="108"/>
      <c r="O1050" s="108"/>
      <c r="P1050" s="108"/>
      <c r="Q1050" s="108"/>
      <c r="R1050" s="108"/>
      <c r="S1050" s="108"/>
      <c r="T1050" s="108"/>
      <c r="U1050" s="108"/>
      <c r="V1050" s="108"/>
      <c r="W1050" s="108"/>
      <c r="X1050" s="108"/>
      <c r="Y1050" s="108"/>
      <c r="Z1050" s="108"/>
      <c r="AA1050" s="108"/>
      <c r="AB1050" s="108"/>
      <c r="AC1050" s="108" t="s">
        <v>1931</v>
      </c>
      <c r="AD1050" s="108"/>
      <c r="AE1050" s="108"/>
      <c r="AF1050" s="108"/>
      <c r="AG1050" s="108"/>
      <c r="AH1050" s="108"/>
      <c r="AI1050" s="108"/>
      <c r="AJ1050" s="108"/>
      <c r="AK1050" s="108"/>
      <c r="AL1050" s="108"/>
      <c r="AM1050" s="108"/>
    </row>
    <row r="1051" spans="1:39" x14ac:dyDescent="0.4">
      <c r="A1051" s="107" t="s">
        <v>2083</v>
      </c>
      <c r="B1051" s="107" t="s">
        <v>38</v>
      </c>
      <c r="C1051" s="108" t="s">
        <v>2084</v>
      </c>
      <c r="D1051" s="107" t="s">
        <v>2093</v>
      </c>
      <c r="E1051" s="107" t="s">
        <v>2094</v>
      </c>
      <c r="F1051" s="108"/>
      <c r="G1051" s="108" t="s">
        <v>1931</v>
      </c>
      <c r="H1051" s="108"/>
      <c r="I1051" s="108"/>
      <c r="J1051" s="108"/>
      <c r="K1051" s="108"/>
      <c r="L1051" s="108"/>
      <c r="M1051" s="108"/>
      <c r="N1051" s="108"/>
      <c r="O1051" s="108"/>
      <c r="P1051" s="108"/>
      <c r="Q1051" s="108"/>
      <c r="R1051" s="108"/>
      <c r="S1051" s="108"/>
      <c r="T1051" s="108"/>
      <c r="U1051" s="108"/>
      <c r="V1051" s="108"/>
      <c r="W1051" s="108"/>
      <c r="X1051" s="108"/>
      <c r="Y1051" s="108"/>
      <c r="Z1051" s="108"/>
      <c r="AA1051" s="108"/>
      <c r="AB1051" s="108"/>
      <c r="AC1051" s="108" t="s">
        <v>1931</v>
      </c>
      <c r="AD1051" s="108"/>
      <c r="AE1051" s="108"/>
      <c r="AF1051" s="108"/>
      <c r="AG1051" s="108"/>
      <c r="AH1051" s="108"/>
      <c r="AI1051" s="108"/>
      <c r="AJ1051" s="108"/>
      <c r="AK1051" s="108"/>
      <c r="AL1051" s="108"/>
      <c r="AM1051" s="108"/>
    </row>
    <row r="1052" spans="1:39" x14ac:dyDescent="0.4">
      <c r="A1052" s="107" t="s">
        <v>2083</v>
      </c>
      <c r="B1052" s="107" t="s">
        <v>38</v>
      </c>
      <c r="C1052" s="108" t="s">
        <v>2084</v>
      </c>
      <c r="D1052" s="107" t="s">
        <v>2095</v>
      </c>
      <c r="E1052" s="107" t="s">
        <v>2096</v>
      </c>
      <c r="F1052" s="108"/>
      <c r="G1052" s="108" t="s">
        <v>1931</v>
      </c>
      <c r="H1052" s="108"/>
      <c r="I1052" s="108"/>
      <c r="J1052" s="108"/>
      <c r="K1052" s="108"/>
      <c r="L1052" s="108"/>
      <c r="M1052" s="108"/>
      <c r="N1052" s="108"/>
      <c r="O1052" s="108"/>
      <c r="P1052" s="108"/>
      <c r="Q1052" s="108"/>
      <c r="R1052" s="108"/>
      <c r="S1052" s="108"/>
      <c r="T1052" s="108"/>
      <c r="U1052" s="108"/>
      <c r="V1052" s="108"/>
      <c r="W1052" s="108"/>
      <c r="X1052" s="108"/>
      <c r="Y1052" s="108"/>
      <c r="Z1052" s="108"/>
      <c r="AA1052" s="108"/>
      <c r="AB1052" s="108"/>
      <c r="AC1052" s="108" t="s">
        <v>1931</v>
      </c>
      <c r="AD1052" s="108"/>
      <c r="AE1052" s="108"/>
      <c r="AF1052" s="108"/>
      <c r="AG1052" s="108"/>
      <c r="AH1052" s="108"/>
      <c r="AI1052" s="108"/>
      <c r="AJ1052" s="108"/>
      <c r="AK1052" s="108"/>
      <c r="AL1052" s="108"/>
      <c r="AM1052" s="108"/>
    </row>
    <row r="1053" spans="1:39" x14ac:dyDescent="0.4">
      <c r="A1053" s="107" t="s">
        <v>2083</v>
      </c>
      <c r="B1053" s="107" t="s">
        <v>38</v>
      </c>
      <c r="C1053" s="108" t="s">
        <v>2084</v>
      </c>
      <c r="D1053" s="107" t="s">
        <v>2097</v>
      </c>
      <c r="E1053" s="107" t="s">
        <v>2098</v>
      </c>
      <c r="F1053" s="108"/>
      <c r="G1053" s="108" t="s">
        <v>1931</v>
      </c>
      <c r="H1053" s="108"/>
      <c r="I1053" s="108"/>
      <c r="J1053" s="108"/>
      <c r="K1053" s="108"/>
      <c r="L1053" s="108"/>
      <c r="M1053" s="108"/>
      <c r="N1053" s="108"/>
      <c r="O1053" s="108"/>
      <c r="P1053" s="108"/>
      <c r="Q1053" s="108"/>
      <c r="R1053" s="108"/>
      <c r="S1053" s="108"/>
      <c r="T1053" s="108"/>
      <c r="U1053" s="108"/>
      <c r="V1053" s="108"/>
      <c r="W1053" s="108"/>
      <c r="X1053" s="108"/>
      <c r="Y1053" s="108"/>
      <c r="Z1053" s="108"/>
      <c r="AA1053" s="108"/>
      <c r="AB1053" s="108"/>
      <c r="AC1053" s="108" t="s">
        <v>1931</v>
      </c>
      <c r="AD1053" s="108"/>
      <c r="AE1053" s="108"/>
      <c r="AF1053" s="108"/>
      <c r="AG1053" s="108"/>
      <c r="AH1053" s="108"/>
      <c r="AI1053" s="108"/>
      <c r="AJ1053" s="108"/>
      <c r="AK1053" s="108"/>
      <c r="AL1053" s="108"/>
      <c r="AM1053" s="108"/>
    </row>
    <row r="1054" spans="1:39" x14ac:dyDescent="0.4">
      <c r="A1054" s="107" t="s">
        <v>2083</v>
      </c>
      <c r="B1054" s="107" t="s">
        <v>38</v>
      </c>
      <c r="C1054" s="108" t="s">
        <v>2084</v>
      </c>
      <c r="D1054" s="107" t="s">
        <v>2099</v>
      </c>
      <c r="E1054" s="107" t="s">
        <v>2100</v>
      </c>
      <c r="F1054" s="108"/>
      <c r="G1054" s="108" t="s">
        <v>1931</v>
      </c>
      <c r="H1054" s="108"/>
      <c r="I1054" s="108"/>
      <c r="J1054" s="108"/>
      <c r="K1054" s="108"/>
      <c r="L1054" s="108"/>
      <c r="M1054" s="108"/>
      <c r="N1054" s="108"/>
      <c r="O1054" s="108"/>
      <c r="P1054" s="108"/>
      <c r="Q1054" s="108"/>
      <c r="R1054" s="108"/>
      <c r="S1054" s="108"/>
      <c r="T1054" s="108"/>
      <c r="U1054" s="108"/>
      <c r="V1054" s="108"/>
      <c r="W1054" s="108"/>
      <c r="X1054" s="108"/>
      <c r="Y1054" s="108"/>
      <c r="Z1054" s="108"/>
      <c r="AA1054" s="108"/>
      <c r="AB1054" s="108"/>
      <c r="AC1054" s="108" t="s">
        <v>1931</v>
      </c>
      <c r="AD1054" s="108"/>
      <c r="AE1054" s="108"/>
      <c r="AF1054" s="108"/>
      <c r="AG1054" s="108"/>
      <c r="AH1054" s="108"/>
      <c r="AI1054" s="108"/>
      <c r="AJ1054" s="108"/>
      <c r="AK1054" s="108"/>
      <c r="AL1054" s="108"/>
      <c r="AM1054" s="108"/>
    </row>
    <row r="1055" spans="1:39" x14ac:dyDescent="0.4">
      <c r="A1055" s="107" t="s">
        <v>2083</v>
      </c>
      <c r="B1055" s="107" t="s">
        <v>38</v>
      </c>
      <c r="C1055" s="108" t="s">
        <v>2084</v>
      </c>
      <c r="D1055" s="107" t="s">
        <v>2101</v>
      </c>
      <c r="E1055" s="107" t="s">
        <v>2102</v>
      </c>
      <c r="F1055" s="108"/>
      <c r="G1055" s="108" t="s">
        <v>1931</v>
      </c>
      <c r="H1055" s="108"/>
      <c r="I1055" s="108"/>
      <c r="J1055" s="108"/>
      <c r="K1055" s="108"/>
      <c r="L1055" s="108"/>
      <c r="M1055" s="108"/>
      <c r="N1055" s="108"/>
      <c r="O1055" s="108"/>
      <c r="P1055" s="108"/>
      <c r="Q1055" s="108"/>
      <c r="R1055" s="108"/>
      <c r="S1055" s="108"/>
      <c r="T1055" s="108"/>
      <c r="U1055" s="108"/>
      <c r="V1055" s="108"/>
      <c r="W1055" s="108"/>
      <c r="X1055" s="108"/>
      <c r="Y1055" s="108"/>
      <c r="Z1055" s="108"/>
      <c r="AA1055" s="108"/>
      <c r="AB1055" s="108"/>
      <c r="AC1055" s="108" t="s">
        <v>1931</v>
      </c>
      <c r="AD1055" s="108"/>
      <c r="AE1055" s="108"/>
      <c r="AF1055" s="108"/>
      <c r="AG1055" s="108"/>
      <c r="AH1055" s="108"/>
      <c r="AI1055" s="108"/>
      <c r="AJ1055" s="108"/>
      <c r="AK1055" s="108"/>
      <c r="AL1055" s="108"/>
      <c r="AM1055" s="108"/>
    </row>
    <row r="1056" spans="1:39" x14ac:dyDescent="0.4">
      <c r="A1056" s="107" t="s">
        <v>2083</v>
      </c>
      <c r="B1056" s="107" t="s">
        <v>38</v>
      </c>
      <c r="C1056" s="108" t="s">
        <v>2084</v>
      </c>
      <c r="D1056" s="107" t="s">
        <v>2103</v>
      </c>
      <c r="E1056" s="107" t="s">
        <v>2104</v>
      </c>
      <c r="F1056" s="108"/>
      <c r="G1056" s="108" t="s">
        <v>1931</v>
      </c>
      <c r="H1056" s="108"/>
      <c r="I1056" s="108"/>
      <c r="J1056" s="108"/>
      <c r="K1056" s="108"/>
      <c r="L1056" s="108"/>
      <c r="M1056" s="108"/>
      <c r="N1056" s="108"/>
      <c r="O1056" s="108"/>
      <c r="P1056" s="108"/>
      <c r="Q1056" s="108"/>
      <c r="R1056" s="108"/>
      <c r="S1056" s="108"/>
      <c r="T1056" s="108"/>
      <c r="U1056" s="108"/>
      <c r="V1056" s="108"/>
      <c r="W1056" s="108"/>
      <c r="X1056" s="108"/>
      <c r="Y1056" s="108"/>
      <c r="Z1056" s="108"/>
      <c r="AA1056" s="108"/>
      <c r="AB1056" s="108"/>
      <c r="AC1056" s="108" t="s">
        <v>1931</v>
      </c>
      <c r="AD1056" s="108"/>
      <c r="AE1056" s="108"/>
      <c r="AF1056" s="108"/>
      <c r="AG1056" s="108"/>
      <c r="AH1056" s="108"/>
      <c r="AI1056" s="108"/>
      <c r="AJ1056" s="108"/>
      <c r="AK1056" s="108"/>
      <c r="AL1056" s="108"/>
      <c r="AM1056" s="108"/>
    </row>
    <row r="1057" spans="1:39" x14ac:dyDescent="0.4">
      <c r="A1057" s="107" t="s">
        <v>2083</v>
      </c>
      <c r="B1057" s="107" t="s">
        <v>38</v>
      </c>
      <c r="C1057" s="108" t="s">
        <v>2084</v>
      </c>
      <c r="D1057" s="107" t="s">
        <v>2105</v>
      </c>
      <c r="E1057" s="107" t="s">
        <v>2106</v>
      </c>
      <c r="F1057" s="108"/>
      <c r="G1057" s="108" t="s">
        <v>1931</v>
      </c>
      <c r="H1057" s="108"/>
      <c r="I1057" s="108"/>
      <c r="J1057" s="108"/>
      <c r="K1057" s="108"/>
      <c r="L1057" s="108"/>
      <c r="M1057" s="108"/>
      <c r="N1057" s="108"/>
      <c r="O1057" s="108"/>
      <c r="P1057" s="108"/>
      <c r="Q1057" s="108"/>
      <c r="R1057" s="108"/>
      <c r="S1057" s="108"/>
      <c r="T1057" s="108"/>
      <c r="U1057" s="108"/>
      <c r="V1057" s="108"/>
      <c r="W1057" s="108"/>
      <c r="X1057" s="108"/>
      <c r="Y1057" s="108"/>
      <c r="Z1057" s="108"/>
      <c r="AA1057" s="108"/>
      <c r="AB1057" s="108"/>
      <c r="AC1057" s="108" t="s">
        <v>1931</v>
      </c>
      <c r="AD1057" s="108"/>
      <c r="AE1057" s="108"/>
      <c r="AF1057" s="108"/>
      <c r="AG1057" s="108"/>
      <c r="AH1057" s="108"/>
      <c r="AI1057" s="108"/>
      <c r="AJ1057" s="108"/>
      <c r="AK1057" s="108"/>
      <c r="AL1057" s="108"/>
      <c r="AM1057" s="108"/>
    </row>
    <row r="1058" spans="1:39" x14ac:dyDescent="0.4">
      <c r="A1058" s="107" t="s">
        <v>2083</v>
      </c>
      <c r="B1058" s="107" t="s">
        <v>38</v>
      </c>
      <c r="C1058" s="108" t="s">
        <v>2084</v>
      </c>
      <c r="D1058" s="107" t="s">
        <v>2107</v>
      </c>
      <c r="E1058" s="107" t="s">
        <v>2108</v>
      </c>
      <c r="F1058" s="108"/>
      <c r="G1058" s="108" t="s">
        <v>1931</v>
      </c>
      <c r="H1058" s="108"/>
      <c r="I1058" s="108"/>
      <c r="J1058" s="108"/>
      <c r="K1058" s="108"/>
      <c r="L1058" s="108"/>
      <c r="M1058" s="108"/>
      <c r="N1058" s="108"/>
      <c r="O1058" s="108"/>
      <c r="P1058" s="108"/>
      <c r="Q1058" s="108"/>
      <c r="R1058" s="108"/>
      <c r="S1058" s="108"/>
      <c r="T1058" s="108"/>
      <c r="U1058" s="108"/>
      <c r="V1058" s="108"/>
      <c r="W1058" s="108"/>
      <c r="X1058" s="108"/>
      <c r="Y1058" s="108"/>
      <c r="Z1058" s="108"/>
      <c r="AA1058" s="108"/>
      <c r="AB1058" s="108"/>
      <c r="AC1058" s="108" t="s">
        <v>1931</v>
      </c>
      <c r="AD1058" s="108"/>
      <c r="AE1058" s="108"/>
      <c r="AF1058" s="108"/>
      <c r="AG1058" s="108"/>
      <c r="AH1058" s="108"/>
      <c r="AI1058" s="108"/>
      <c r="AJ1058" s="108"/>
      <c r="AK1058" s="108"/>
      <c r="AL1058" s="108"/>
      <c r="AM1058" s="108"/>
    </row>
    <row r="1059" spans="1:39" x14ac:dyDescent="0.4">
      <c r="A1059" s="107" t="s">
        <v>2083</v>
      </c>
      <c r="B1059" s="107" t="s">
        <v>38</v>
      </c>
      <c r="C1059" s="108" t="s">
        <v>2084</v>
      </c>
      <c r="D1059" s="107" t="s">
        <v>2109</v>
      </c>
      <c r="E1059" s="107" t="s">
        <v>2110</v>
      </c>
      <c r="F1059" s="108"/>
      <c r="G1059" s="108" t="s">
        <v>1931</v>
      </c>
      <c r="H1059" s="108"/>
      <c r="I1059" s="108"/>
      <c r="J1059" s="108"/>
      <c r="K1059" s="108"/>
      <c r="L1059" s="108"/>
      <c r="M1059" s="108"/>
      <c r="N1059" s="108"/>
      <c r="O1059" s="108"/>
      <c r="P1059" s="108"/>
      <c r="Q1059" s="108"/>
      <c r="R1059" s="108"/>
      <c r="S1059" s="108"/>
      <c r="T1059" s="108"/>
      <c r="U1059" s="108"/>
      <c r="V1059" s="108"/>
      <c r="W1059" s="108"/>
      <c r="X1059" s="108"/>
      <c r="Y1059" s="108"/>
      <c r="Z1059" s="108"/>
      <c r="AA1059" s="108"/>
      <c r="AB1059" s="108"/>
      <c r="AC1059" s="108" t="s">
        <v>1931</v>
      </c>
      <c r="AD1059" s="108"/>
      <c r="AE1059" s="108"/>
      <c r="AF1059" s="108"/>
      <c r="AG1059" s="108"/>
      <c r="AH1059" s="108"/>
      <c r="AI1059" s="108"/>
      <c r="AJ1059" s="108"/>
      <c r="AK1059" s="108"/>
      <c r="AL1059" s="108"/>
      <c r="AM1059" s="108"/>
    </row>
    <row r="1060" spans="1:39" x14ac:dyDescent="0.4">
      <c r="A1060" s="107" t="s">
        <v>2083</v>
      </c>
      <c r="B1060" s="107" t="s">
        <v>38</v>
      </c>
      <c r="C1060" s="108" t="s">
        <v>2084</v>
      </c>
      <c r="D1060" s="107" t="s">
        <v>2111</v>
      </c>
      <c r="E1060" s="107" t="s">
        <v>2112</v>
      </c>
      <c r="F1060" s="108"/>
      <c r="G1060" s="108" t="s">
        <v>1931</v>
      </c>
      <c r="H1060" s="108"/>
      <c r="I1060" s="108"/>
      <c r="J1060" s="108"/>
      <c r="K1060" s="108"/>
      <c r="L1060" s="108"/>
      <c r="M1060" s="108"/>
      <c r="N1060" s="108"/>
      <c r="O1060" s="108"/>
      <c r="P1060" s="108"/>
      <c r="Q1060" s="108"/>
      <c r="R1060" s="108"/>
      <c r="S1060" s="108"/>
      <c r="T1060" s="108"/>
      <c r="U1060" s="108"/>
      <c r="V1060" s="108"/>
      <c r="W1060" s="108"/>
      <c r="X1060" s="108"/>
      <c r="Y1060" s="108"/>
      <c r="Z1060" s="108"/>
      <c r="AA1060" s="108"/>
      <c r="AB1060" s="108"/>
      <c r="AC1060" s="108" t="s">
        <v>1931</v>
      </c>
      <c r="AD1060" s="108"/>
      <c r="AE1060" s="108"/>
      <c r="AF1060" s="108"/>
      <c r="AG1060" s="108"/>
      <c r="AH1060" s="108"/>
      <c r="AI1060" s="108"/>
      <c r="AJ1060" s="108"/>
      <c r="AK1060" s="108"/>
      <c r="AL1060" s="108"/>
      <c r="AM1060" s="108"/>
    </row>
    <row r="1061" spans="1:39" x14ac:dyDescent="0.4">
      <c r="A1061" s="107" t="s">
        <v>2083</v>
      </c>
      <c r="B1061" s="107" t="s">
        <v>38</v>
      </c>
      <c r="C1061" s="108" t="s">
        <v>2084</v>
      </c>
      <c r="D1061" s="107" t="s">
        <v>2113</v>
      </c>
      <c r="E1061" s="107" t="s">
        <v>2114</v>
      </c>
      <c r="F1061" s="108"/>
      <c r="G1061" s="108" t="s">
        <v>1931</v>
      </c>
      <c r="H1061" s="108"/>
      <c r="I1061" s="108"/>
      <c r="J1061" s="108"/>
      <c r="K1061" s="108"/>
      <c r="L1061" s="108"/>
      <c r="M1061" s="108"/>
      <c r="N1061" s="108"/>
      <c r="O1061" s="108"/>
      <c r="P1061" s="108"/>
      <c r="Q1061" s="108"/>
      <c r="R1061" s="108"/>
      <c r="S1061" s="108"/>
      <c r="T1061" s="108"/>
      <c r="U1061" s="108"/>
      <c r="V1061" s="108"/>
      <c r="W1061" s="108"/>
      <c r="X1061" s="108"/>
      <c r="Y1061" s="108"/>
      <c r="Z1061" s="108"/>
      <c r="AA1061" s="108"/>
      <c r="AB1061" s="108"/>
      <c r="AC1061" s="108" t="s">
        <v>1931</v>
      </c>
      <c r="AD1061" s="108"/>
      <c r="AE1061" s="108"/>
      <c r="AF1061" s="108"/>
      <c r="AG1061" s="108"/>
      <c r="AH1061" s="108"/>
      <c r="AI1061" s="108"/>
      <c r="AJ1061" s="108"/>
      <c r="AK1061" s="108"/>
      <c r="AL1061" s="108"/>
      <c r="AM1061" s="108"/>
    </row>
    <row r="1062" spans="1:39" x14ac:dyDescent="0.4">
      <c r="A1062" s="107" t="s">
        <v>2083</v>
      </c>
      <c r="B1062" s="107" t="s">
        <v>38</v>
      </c>
      <c r="C1062" s="108" t="s">
        <v>2084</v>
      </c>
      <c r="D1062" s="107" t="s">
        <v>2115</v>
      </c>
      <c r="E1062" s="107" t="s">
        <v>2116</v>
      </c>
      <c r="F1062" s="108"/>
      <c r="G1062" s="108" t="s">
        <v>1931</v>
      </c>
      <c r="H1062" s="108"/>
      <c r="I1062" s="108"/>
      <c r="J1062" s="108"/>
      <c r="K1062" s="108"/>
      <c r="L1062" s="108"/>
      <c r="M1062" s="108"/>
      <c r="N1062" s="108"/>
      <c r="O1062" s="108"/>
      <c r="P1062" s="108"/>
      <c r="Q1062" s="108"/>
      <c r="R1062" s="108"/>
      <c r="S1062" s="108"/>
      <c r="T1062" s="108"/>
      <c r="U1062" s="108"/>
      <c r="V1062" s="108"/>
      <c r="W1062" s="108"/>
      <c r="X1062" s="108"/>
      <c r="Y1062" s="108"/>
      <c r="Z1062" s="108"/>
      <c r="AA1062" s="108"/>
      <c r="AB1062" s="108"/>
      <c r="AC1062" s="108" t="s">
        <v>1931</v>
      </c>
      <c r="AD1062" s="108"/>
      <c r="AE1062" s="108"/>
      <c r="AF1062" s="108"/>
      <c r="AG1062" s="108"/>
      <c r="AH1062" s="108"/>
      <c r="AI1062" s="108"/>
      <c r="AJ1062" s="108"/>
      <c r="AK1062" s="108"/>
      <c r="AL1062" s="108"/>
      <c r="AM1062" s="108"/>
    </row>
    <row r="1063" spans="1:39" x14ac:dyDescent="0.4">
      <c r="A1063" s="107" t="s">
        <v>2083</v>
      </c>
      <c r="B1063" s="107" t="s">
        <v>38</v>
      </c>
      <c r="C1063" s="108" t="s">
        <v>2084</v>
      </c>
      <c r="D1063" s="107" t="s">
        <v>2117</v>
      </c>
      <c r="E1063" s="107" t="s">
        <v>2118</v>
      </c>
      <c r="F1063" s="108"/>
      <c r="G1063" s="108" t="s">
        <v>1931</v>
      </c>
      <c r="H1063" s="108"/>
      <c r="I1063" s="108"/>
      <c r="J1063" s="108"/>
      <c r="K1063" s="108"/>
      <c r="L1063" s="108"/>
      <c r="M1063" s="108"/>
      <c r="N1063" s="108"/>
      <c r="O1063" s="108"/>
      <c r="P1063" s="108"/>
      <c r="Q1063" s="108"/>
      <c r="R1063" s="108"/>
      <c r="S1063" s="108"/>
      <c r="T1063" s="108"/>
      <c r="U1063" s="108"/>
      <c r="V1063" s="108"/>
      <c r="W1063" s="108"/>
      <c r="X1063" s="108"/>
      <c r="Y1063" s="108"/>
      <c r="Z1063" s="108"/>
      <c r="AA1063" s="108"/>
      <c r="AB1063" s="108"/>
      <c r="AC1063" s="108" t="s">
        <v>1931</v>
      </c>
      <c r="AD1063" s="108"/>
      <c r="AE1063" s="108"/>
      <c r="AF1063" s="108"/>
      <c r="AG1063" s="108"/>
      <c r="AH1063" s="108"/>
      <c r="AI1063" s="108"/>
      <c r="AJ1063" s="108"/>
      <c r="AK1063" s="108"/>
      <c r="AL1063" s="108"/>
      <c r="AM1063" s="108"/>
    </row>
    <row r="1064" spans="1:39" x14ac:dyDescent="0.4">
      <c r="A1064" s="107" t="s">
        <v>2083</v>
      </c>
      <c r="B1064" s="107" t="s">
        <v>38</v>
      </c>
      <c r="C1064" s="108" t="s">
        <v>2084</v>
      </c>
      <c r="D1064" s="107" t="s">
        <v>2119</v>
      </c>
      <c r="E1064" s="107" t="s">
        <v>2120</v>
      </c>
      <c r="F1064" s="108"/>
      <c r="G1064" s="108" t="s">
        <v>1931</v>
      </c>
      <c r="H1064" s="108"/>
      <c r="I1064" s="108"/>
      <c r="J1064" s="108"/>
      <c r="K1064" s="108"/>
      <c r="L1064" s="108"/>
      <c r="M1064" s="108"/>
      <c r="N1064" s="108"/>
      <c r="O1064" s="108"/>
      <c r="P1064" s="108"/>
      <c r="Q1064" s="108"/>
      <c r="R1064" s="108"/>
      <c r="S1064" s="108"/>
      <c r="T1064" s="108"/>
      <c r="U1064" s="108"/>
      <c r="V1064" s="108"/>
      <c r="W1064" s="108"/>
      <c r="X1064" s="108"/>
      <c r="Y1064" s="108"/>
      <c r="Z1064" s="108"/>
      <c r="AA1064" s="108"/>
      <c r="AB1064" s="108"/>
      <c r="AC1064" s="108" t="s">
        <v>1931</v>
      </c>
      <c r="AD1064" s="108"/>
      <c r="AE1064" s="108"/>
      <c r="AF1064" s="108"/>
      <c r="AG1064" s="108"/>
      <c r="AH1064" s="108"/>
      <c r="AI1064" s="108"/>
      <c r="AJ1064" s="108"/>
      <c r="AK1064" s="108"/>
      <c r="AL1064" s="108"/>
      <c r="AM1064" s="108"/>
    </row>
    <row r="1065" spans="1:39" x14ac:dyDescent="0.4">
      <c r="A1065" s="107" t="s">
        <v>2083</v>
      </c>
      <c r="B1065" s="107" t="s">
        <v>38</v>
      </c>
      <c r="C1065" s="108" t="s">
        <v>2084</v>
      </c>
      <c r="D1065" s="107" t="s">
        <v>2121</v>
      </c>
      <c r="E1065" s="107" t="s">
        <v>2122</v>
      </c>
      <c r="F1065" s="108"/>
      <c r="G1065" s="108" t="s">
        <v>1931</v>
      </c>
      <c r="H1065" s="108"/>
      <c r="I1065" s="108"/>
      <c r="J1065" s="108"/>
      <c r="K1065" s="108"/>
      <c r="L1065" s="108"/>
      <c r="M1065" s="108"/>
      <c r="N1065" s="108"/>
      <c r="O1065" s="108"/>
      <c r="P1065" s="108"/>
      <c r="Q1065" s="108"/>
      <c r="R1065" s="108"/>
      <c r="S1065" s="108"/>
      <c r="T1065" s="108"/>
      <c r="U1065" s="108"/>
      <c r="V1065" s="108"/>
      <c r="W1065" s="108"/>
      <c r="X1065" s="108"/>
      <c r="Y1065" s="108"/>
      <c r="Z1065" s="108"/>
      <c r="AA1065" s="108"/>
      <c r="AB1065" s="108"/>
      <c r="AC1065" s="108" t="s">
        <v>1931</v>
      </c>
      <c r="AD1065" s="108"/>
      <c r="AE1065" s="108"/>
      <c r="AF1065" s="108"/>
      <c r="AG1065" s="108"/>
      <c r="AH1065" s="108"/>
      <c r="AI1065" s="108"/>
      <c r="AJ1065" s="108"/>
      <c r="AK1065" s="108"/>
      <c r="AL1065" s="108"/>
      <c r="AM1065" s="108"/>
    </row>
    <row r="1066" spans="1:39" x14ac:dyDescent="0.4">
      <c r="A1066" s="107" t="s">
        <v>2083</v>
      </c>
      <c r="B1066" s="107" t="s">
        <v>38</v>
      </c>
      <c r="C1066" s="108" t="s">
        <v>2084</v>
      </c>
      <c r="D1066" s="107" t="s">
        <v>2123</v>
      </c>
      <c r="E1066" s="107" t="s">
        <v>2124</v>
      </c>
      <c r="F1066" s="108"/>
      <c r="G1066" s="108" t="s">
        <v>1931</v>
      </c>
      <c r="H1066" s="108"/>
      <c r="I1066" s="108"/>
      <c r="J1066" s="108"/>
      <c r="K1066" s="108"/>
      <c r="L1066" s="108"/>
      <c r="M1066" s="108"/>
      <c r="N1066" s="108"/>
      <c r="O1066" s="108"/>
      <c r="P1066" s="108"/>
      <c r="Q1066" s="108"/>
      <c r="R1066" s="108"/>
      <c r="S1066" s="108"/>
      <c r="T1066" s="108"/>
      <c r="U1066" s="108"/>
      <c r="V1066" s="108"/>
      <c r="W1066" s="108"/>
      <c r="X1066" s="108"/>
      <c r="Y1066" s="108"/>
      <c r="Z1066" s="108"/>
      <c r="AA1066" s="108"/>
      <c r="AB1066" s="108"/>
      <c r="AC1066" s="108" t="s">
        <v>1931</v>
      </c>
      <c r="AD1066" s="108"/>
      <c r="AE1066" s="108"/>
      <c r="AF1066" s="108"/>
      <c r="AG1066" s="108"/>
      <c r="AH1066" s="108"/>
      <c r="AI1066" s="108"/>
      <c r="AJ1066" s="108"/>
      <c r="AK1066" s="108"/>
      <c r="AL1066" s="108"/>
      <c r="AM1066" s="108"/>
    </row>
    <row r="1067" spans="1:39" x14ac:dyDescent="0.4">
      <c r="A1067" s="107" t="s">
        <v>2083</v>
      </c>
      <c r="B1067" s="107" t="s">
        <v>38</v>
      </c>
      <c r="C1067" s="108" t="s">
        <v>2084</v>
      </c>
      <c r="D1067" s="107" t="s">
        <v>2125</v>
      </c>
      <c r="E1067" s="107" t="s">
        <v>2126</v>
      </c>
      <c r="F1067" s="108"/>
      <c r="G1067" s="108" t="s">
        <v>1931</v>
      </c>
      <c r="H1067" s="108"/>
      <c r="I1067" s="108"/>
      <c r="J1067" s="108"/>
      <c r="K1067" s="108"/>
      <c r="L1067" s="108"/>
      <c r="M1067" s="108"/>
      <c r="N1067" s="108"/>
      <c r="O1067" s="108"/>
      <c r="P1067" s="108"/>
      <c r="Q1067" s="108"/>
      <c r="R1067" s="108"/>
      <c r="S1067" s="108"/>
      <c r="T1067" s="108"/>
      <c r="U1067" s="108"/>
      <c r="V1067" s="108"/>
      <c r="W1067" s="108"/>
      <c r="X1067" s="108"/>
      <c r="Y1067" s="108"/>
      <c r="Z1067" s="108"/>
      <c r="AA1067" s="108"/>
      <c r="AB1067" s="108"/>
      <c r="AC1067" s="108" t="s">
        <v>1931</v>
      </c>
      <c r="AD1067" s="108"/>
      <c r="AE1067" s="108"/>
      <c r="AF1067" s="108"/>
      <c r="AG1067" s="108"/>
      <c r="AH1067" s="108"/>
      <c r="AI1067" s="108"/>
      <c r="AJ1067" s="108"/>
      <c r="AK1067" s="108"/>
      <c r="AL1067" s="108"/>
      <c r="AM1067" s="108"/>
    </row>
    <row r="1068" spans="1:39" x14ac:dyDescent="0.4">
      <c r="A1068" s="107" t="s">
        <v>2083</v>
      </c>
      <c r="B1068" s="107" t="s">
        <v>38</v>
      </c>
      <c r="C1068" s="108" t="s">
        <v>2084</v>
      </c>
      <c r="D1068" s="107" t="s">
        <v>2127</v>
      </c>
      <c r="E1068" s="107" t="s">
        <v>2128</v>
      </c>
      <c r="F1068" s="108"/>
      <c r="G1068" s="108" t="s">
        <v>1931</v>
      </c>
      <c r="H1068" s="108"/>
      <c r="I1068" s="108"/>
      <c r="J1068" s="108"/>
      <c r="K1068" s="108"/>
      <c r="L1068" s="108"/>
      <c r="M1068" s="108"/>
      <c r="N1068" s="108"/>
      <c r="O1068" s="108"/>
      <c r="P1068" s="108"/>
      <c r="Q1068" s="108"/>
      <c r="R1068" s="108"/>
      <c r="S1068" s="108"/>
      <c r="T1068" s="108"/>
      <c r="U1068" s="108"/>
      <c r="V1068" s="108"/>
      <c r="W1068" s="108"/>
      <c r="X1068" s="108"/>
      <c r="Y1068" s="108"/>
      <c r="Z1068" s="108"/>
      <c r="AA1068" s="108"/>
      <c r="AB1068" s="108"/>
      <c r="AC1068" s="108" t="s">
        <v>1931</v>
      </c>
      <c r="AD1068" s="108"/>
      <c r="AE1068" s="108"/>
      <c r="AF1068" s="108"/>
      <c r="AG1068" s="108"/>
      <c r="AH1068" s="108"/>
      <c r="AI1068" s="108"/>
      <c r="AJ1068" s="108"/>
      <c r="AK1068" s="108"/>
      <c r="AL1068" s="108"/>
      <c r="AM1068" s="108"/>
    </row>
    <row r="1069" spans="1:39" x14ac:dyDescent="0.4">
      <c r="A1069" s="107" t="s">
        <v>2083</v>
      </c>
      <c r="B1069" s="107" t="s">
        <v>38</v>
      </c>
      <c r="C1069" s="108" t="s">
        <v>2084</v>
      </c>
      <c r="D1069" s="107" t="s">
        <v>2129</v>
      </c>
      <c r="E1069" s="107" t="s">
        <v>2130</v>
      </c>
      <c r="F1069" s="108"/>
      <c r="G1069" s="108" t="s">
        <v>1931</v>
      </c>
      <c r="H1069" s="108"/>
      <c r="I1069" s="108"/>
      <c r="J1069" s="108"/>
      <c r="K1069" s="108"/>
      <c r="L1069" s="108"/>
      <c r="M1069" s="108"/>
      <c r="N1069" s="108"/>
      <c r="O1069" s="108"/>
      <c r="P1069" s="108"/>
      <c r="Q1069" s="108"/>
      <c r="R1069" s="108"/>
      <c r="S1069" s="108"/>
      <c r="T1069" s="108"/>
      <c r="U1069" s="108"/>
      <c r="V1069" s="108"/>
      <c r="W1069" s="108"/>
      <c r="X1069" s="108"/>
      <c r="Y1069" s="108"/>
      <c r="Z1069" s="108"/>
      <c r="AA1069" s="108"/>
      <c r="AB1069" s="108"/>
      <c r="AC1069" s="108" t="s">
        <v>1931</v>
      </c>
      <c r="AD1069" s="108"/>
      <c r="AE1069" s="108"/>
      <c r="AF1069" s="108"/>
      <c r="AG1069" s="108"/>
      <c r="AH1069" s="108"/>
      <c r="AI1069" s="108"/>
      <c r="AJ1069" s="108"/>
      <c r="AK1069" s="108"/>
      <c r="AL1069" s="108"/>
      <c r="AM1069" s="108"/>
    </row>
    <row r="1070" spans="1:39" x14ac:dyDescent="0.4">
      <c r="A1070" s="107" t="s">
        <v>2083</v>
      </c>
      <c r="B1070" s="107" t="s">
        <v>38</v>
      </c>
      <c r="C1070" s="108" t="s">
        <v>2084</v>
      </c>
      <c r="D1070" s="107" t="s">
        <v>2131</v>
      </c>
      <c r="E1070" s="107" t="s">
        <v>2132</v>
      </c>
      <c r="F1070" s="108"/>
      <c r="G1070" s="108" t="s">
        <v>1931</v>
      </c>
      <c r="H1070" s="108"/>
      <c r="I1070" s="108"/>
      <c r="J1070" s="108"/>
      <c r="K1070" s="108"/>
      <c r="L1070" s="108"/>
      <c r="M1070" s="108"/>
      <c r="N1070" s="108"/>
      <c r="O1070" s="108"/>
      <c r="P1070" s="108"/>
      <c r="Q1070" s="108"/>
      <c r="R1070" s="108"/>
      <c r="S1070" s="108"/>
      <c r="T1070" s="108"/>
      <c r="U1070" s="108"/>
      <c r="V1070" s="108"/>
      <c r="W1070" s="108"/>
      <c r="X1070" s="108"/>
      <c r="Y1070" s="108"/>
      <c r="Z1070" s="108"/>
      <c r="AA1070" s="108"/>
      <c r="AB1070" s="108"/>
      <c r="AC1070" s="108" t="s">
        <v>1931</v>
      </c>
      <c r="AD1070" s="108"/>
      <c r="AE1070" s="108"/>
      <c r="AF1070" s="108"/>
      <c r="AG1070" s="108"/>
      <c r="AH1070" s="108"/>
      <c r="AI1070" s="108"/>
      <c r="AJ1070" s="108"/>
      <c r="AK1070" s="108"/>
      <c r="AL1070" s="108"/>
      <c r="AM1070" s="108"/>
    </row>
    <row r="1071" spans="1:39" x14ac:dyDescent="0.4">
      <c r="A1071" s="107" t="s">
        <v>2083</v>
      </c>
      <c r="B1071" s="107" t="s">
        <v>38</v>
      </c>
      <c r="C1071" s="108" t="s">
        <v>2084</v>
      </c>
      <c r="D1071" s="107" t="s">
        <v>2133</v>
      </c>
      <c r="E1071" s="107" t="s">
        <v>2134</v>
      </c>
      <c r="F1071" s="108"/>
      <c r="G1071" s="108" t="s">
        <v>1931</v>
      </c>
      <c r="H1071" s="108"/>
      <c r="I1071" s="108"/>
      <c r="J1071" s="108"/>
      <c r="K1071" s="108"/>
      <c r="L1071" s="108"/>
      <c r="M1071" s="108"/>
      <c r="N1071" s="108"/>
      <c r="O1071" s="108"/>
      <c r="P1071" s="108"/>
      <c r="Q1071" s="108"/>
      <c r="R1071" s="108"/>
      <c r="S1071" s="108"/>
      <c r="T1071" s="108"/>
      <c r="U1071" s="108"/>
      <c r="V1071" s="108"/>
      <c r="W1071" s="108"/>
      <c r="X1071" s="108"/>
      <c r="Y1071" s="108"/>
      <c r="Z1071" s="108"/>
      <c r="AA1071" s="108"/>
      <c r="AB1071" s="108"/>
      <c r="AC1071" s="108" t="s">
        <v>1931</v>
      </c>
      <c r="AD1071" s="108"/>
      <c r="AE1071" s="108"/>
      <c r="AF1071" s="108"/>
      <c r="AG1071" s="108"/>
      <c r="AH1071" s="108"/>
      <c r="AI1071" s="108"/>
      <c r="AJ1071" s="108"/>
      <c r="AK1071" s="108"/>
      <c r="AL1071" s="108"/>
      <c r="AM1071" s="108"/>
    </row>
    <row r="1072" spans="1:39" x14ac:dyDescent="0.4">
      <c r="A1072" s="107" t="s">
        <v>2083</v>
      </c>
      <c r="B1072" s="107" t="s">
        <v>38</v>
      </c>
      <c r="C1072" s="108" t="s">
        <v>2084</v>
      </c>
      <c r="D1072" s="107" t="s">
        <v>2135</v>
      </c>
      <c r="E1072" s="107" t="s">
        <v>2136</v>
      </c>
      <c r="F1072" s="108"/>
      <c r="G1072" s="108" t="s">
        <v>1931</v>
      </c>
      <c r="H1072" s="108"/>
      <c r="I1072" s="108"/>
      <c r="J1072" s="108"/>
      <c r="K1072" s="108"/>
      <c r="L1072" s="108"/>
      <c r="M1072" s="108"/>
      <c r="N1072" s="108"/>
      <c r="O1072" s="108"/>
      <c r="P1072" s="108"/>
      <c r="Q1072" s="108"/>
      <c r="R1072" s="108"/>
      <c r="S1072" s="108"/>
      <c r="T1072" s="108"/>
      <c r="U1072" s="108"/>
      <c r="V1072" s="108"/>
      <c r="W1072" s="108"/>
      <c r="X1072" s="108"/>
      <c r="Y1072" s="108"/>
      <c r="Z1072" s="108"/>
      <c r="AA1072" s="108"/>
      <c r="AB1072" s="108"/>
      <c r="AC1072" s="108" t="s">
        <v>1931</v>
      </c>
      <c r="AD1072" s="108"/>
      <c r="AE1072" s="108"/>
      <c r="AF1072" s="108"/>
      <c r="AG1072" s="108"/>
      <c r="AH1072" s="108"/>
      <c r="AI1072" s="108"/>
      <c r="AJ1072" s="108"/>
      <c r="AK1072" s="108"/>
      <c r="AL1072" s="108"/>
      <c r="AM1072" s="108"/>
    </row>
    <row r="1073" spans="1:39" x14ac:dyDescent="0.4">
      <c r="A1073" s="107" t="s">
        <v>2083</v>
      </c>
      <c r="B1073" s="107" t="s">
        <v>38</v>
      </c>
      <c r="C1073" s="108" t="s">
        <v>2084</v>
      </c>
      <c r="D1073" s="107" t="s">
        <v>2137</v>
      </c>
      <c r="E1073" s="107" t="s">
        <v>2138</v>
      </c>
      <c r="F1073" s="108"/>
      <c r="G1073" s="108" t="s">
        <v>1931</v>
      </c>
      <c r="H1073" s="108"/>
      <c r="I1073" s="108"/>
      <c r="J1073" s="108"/>
      <c r="K1073" s="108"/>
      <c r="L1073" s="108"/>
      <c r="M1073" s="108"/>
      <c r="N1073" s="108"/>
      <c r="O1073" s="108"/>
      <c r="P1073" s="108"/>
      <c r="Q1073" s="108"/>
      <c r="R1073" s="108"/>
      <c r="S1073" s="108"/>
      <c r="T1073" s="108"/>
      <c r="U1073" s="108"/>
      <c r="V1073" s="108"/>
      <c r="W1073" s="108"/>
      <c r="X1073" s="108"/>
      <c r="Y1073" s="108"/>
      <c r="Z1073" s="108"/>
      <c r="AA1073" s="108"/>
      <c r="AB1073" s="108"/>
      <c r="AC1073" s="108" t="s">
        <v>1931</v>
      </c>
      <c r="AD1073" s="108"/>
      <c r="AE1073" s="108"/>
      <c r="AF1073" s="108"/>
      <c r="AG1073" s="108"/>
      <c r="AH1073" s="108"/>
      <c r="AI1073" s="108"/>
      <c r="AJ1073" s="108"/>
      <c r="AK1073" s="108"/>
      <c r="AL1073" s="108"/>
      <c r="AM1073" s="108"/>
    </row>
    <row r="1074" spans="1:39" x14ac:dyDescent="0.4">
      <c r="A1074" s="107" t="s">
        <v>2083</v>
      </c>
      <c r="B1074" s="107" t="s">
        <v>38</v>
      </c>
      <c r="C1074" s="108" t="s">
        <v>2084</v>
      </c>
      <c r="D1074" s="107" t="s">
        <v>2139</v>
      </c>
      <c r="E1074" s="107" t="s">
        <v>2140</v>
      </c>
      <c r="F1074" s="108"/>
      <c r="G1074" s="108" t="s">
        <v>1931</v>
      </c>
      <c r="H1074" s="108"/>
      <c r="I1074" s="108"/>
      <c r="J1074" s="108"/>
      <c r="K1074" s="108"/>
      <c r="L1074" s="108"/>
      <c r="M1074" s="108"/>
      <c r="N1074" s="108"/>
      <c r="O1074" s="108"/>
      <c r="P1074" s="108"/>
      <c r="Q1074" s="108"/>
      <c r="R1074" s="108"/>
      <c r="S1074" s="108"/>
      <c r="T1074" s="108"/>
      <c r="U1074" s="108"/>
      <c r="V1074" s="108"/>
      <c r="W1074" s="108"/>
      <c r="X1074" s="108"/>
      <c r="Y1074" s="108"/>
      <c r="Z1074" s="108"/>
      <c r="AA1074" s="108"/>
      <c r="AB1074" s="108"/>
      <c r="AC1074" s="108" t="s">
        <v>1931</v>
      </c>
      <c r="AD1074" s="108"/>
      <c r="AE1074" s="108"/>
      <c r="AF1074" s="108"/>
      <c r="AG1074" s="108"/>
      <c r="AH1074" s="108"/>
      <c r="AI1074" s="108"/>
      <c r="AJ1074" s="108"/>
      <c r="AK1074" s="108"/>
      <c r="AL1074" s="108"/>
      <c r="AM1074" s="108"/>
    </row>
    <row r="1075" spans="1:39" x14ac:dyDescent="0.4">
      <c r="A1075" s="107" t="s">
        <v>2083</v>
      </c>
      <c r="B1075" s="107" t="s">
        <v>38</v>
      </c>
      <c r="C1075" s="108" t="s">
        <v>2084</v>
      </c>
      <c r="D1075" s="107" t="s">
        <v>2141</v>
      </c>
      <c r="E1075" s="107" t="s">
        <v>2142</v>
      </c>
      <c r="F1075" s="108"/>
      <c r="G1075" s="108" t="s">
        <v>1931</v>
      </c>
      <c r="H1075" s="108"/>
      <c r="I1075" s="108"/>
      <c r="J1075" s="108"/>
      <c r="K1075" s="108"/>
      <c r="L1075" s="108"/>
      <c r="M1075" s="108"/>
      <c r="N1075" s="108"/>
      <c r="O1075" s="108"/>
      <c r="P1075" s="108"/>
      <c r="Q1075" s="108"/>
      <c r="R1075" s="108"/>
      <c r="S1075" s="108"/>
      <c r="T1075" s="108"/>
      <c r="U1075" s="108"/>
      <c r="V1075" s="108"/>
      <c r="W1075" s="108"/>
      <c r="X1075" s="108"/>
      <c r="Y1075" s="108"/>
      <c r="Z1075" s="108"/>
      <c r="AA1075" s="108"/>
      <c r="AB1075" s="108"/>
      <c r="AC1075" s="108" t="s">
        <v>1931</v>
      </c>
      <c r="AD1075" s="108"/>
      <c r="AE1075" s="108"/>
      <c r="AF1075" s="108"/>
      <c r="AG1075" s="108"/>
      <c r="AH1075" s="108"/>
      <c r="AI1075" s="108"/>
      <c r="AJ1075" s="108"/>
      <c r="AK1075" s="108"/>
      <c r="AL1075" s="108"/>
      <c r="AM1075" s="108"/>
    </row>
    <row r="1076" spans="1:39" x14ac:dyDescent="0.4">
      <c r="A1076" s="107" t="s">
        <v>2083</v>
      </c>
      <c r="B1076" s="107" t="s">
        <v>38</v>
      </c>
      <c r="C1076" s="108" t="s">
        <v>2084</v>
      </c>
      <c r="D1076" s="107" t="s">
        <v>2143</v>
      </c>
      <c r="E1076" s="107" t="s">
        <v>2144</v>
      </c>
      <c r="F1076" s="108"/>
      <c r="G1076" s="108" t="s">
        <v>1931</v>
      </c>
      <c r="H1076" s="108"/>
      <c r="I1076" s="108"/>
      <c r="J1076" s="108"/>
      <c r="K1076" s="108"/>
      <c r="L1076" s="108"/>
      <c r="M1076" s="108"/>
      <c r="N1076" s="108"/>
      <c r="O1076" s="108"/>
      <c r="P1076" s="108"/>
      <c r="Q1076" s="108"/>
      <c r="R1076" s="108"/>
      <c r="S1076" s="108"/>
      <c r="T1076" s="108"/>
      <c r="U1076" s="108"/>
      <c r="V1076" s="108"/>
      <c r="W1076" s="108"/>
      <c r="X1076" s="108"/>
      <c r="Y1076" s="108"/>
      <c r="Z1076" s="108"/>
      <c r="AA1076" s="108"/>
      <c r="AB1076" s="108"/>
      <c r="AC1076" s="108" t="s">
        <v>1931</v>
      </c>
      <c r="AD1076" s="108"/>
      <c r="AE1076" s="108"/>
      <c r="AF1076" s="108"/>
      <c r="AG1076" s="108"/>
      <c r="AH1076" s="108"/>
      <c r="AI1076" s="108"/>
      <c r="AJ1076" s="108"/>
      <c r="AK1076" s="108"/>
      <c r="AL1076" s="108"/>
      <c r="AM1076" s="108"/>
    </row>
    <row r="1077" spans="1:39" x14ac:dyDescent="0.4">
      <c r="A1077" s="107" t="s">
        <v>2083</v>
      </c>
      <c r="B1077" s="107" t="s">
        <v>38</v>
      </c>
      <c r="C1077" s="108" t="s">
        <v>2084</v>
      </c>
      <c r="D1077" s="107" t="s">
        <v>2145</v>
      </c>
      <c r="E1077" s="107" t="s">
        <v>2146</v>
      </c>
      <c r="F1077" s="108"/>
      <c r="G1077" s="108" t="s">
        <v>1931</v>
      </c>
      <c r="H1077" s="108"/>
      <c r="I1077" s="108"/>
      <c r="J1077" s="108"/>
      <c r="K1077" s="108"/>
      <c r="L1077" s="108"/>
      <c r="M1077" s="108"/>
      <c r="N1077" s="108"/>
      <c r="O1077" s="108"/>
      <c r="P1077" s="108"/>
      <c r="Q1077" s="108"/>
      <c r="R1077" s="108"/>
      <c r="S1077" s="108"/>
      <c r="T1077" s="108"/>
      <c r="U1077" s="108"/>
      <c r="V1077" s="108"/>
      <c r="W1077" s="108"/>
      <c r="X1077" s="108"/>
      <c r="Y1077" s="108"/>
      <c r="Z1077" s="108"/>
      <c r="AA1077" s="108"/>
      <c r="AB1077" s="108"/>
      <c r="AC1077" s="108" t="s">
        <v>1931</v>
      </c>
      <c r="AD1077" s="108"/>
      <c r="AE1077" s="108"/>
      <c r="AF1077" s="108"/>
      <c r="AG1077" s="108"/>
      <c r="AH1077" s="108"/>
      <c r="AI1077" s="108"/>
      <c r="AJ1077" s="108"/>
      <c r="AK1077" s="108"/>
      <c r="AL1077" s="108"/>
      <c r="AM1077" s="108"/>
    </row>
    <row r="1078" spans="1:39" x14ac:dyDescent="0.4">
      <c r="A1078" s="107" t="s">
        <v>2083</v>
      </c>
      <c r="B1078" s="107" t="s">
        <v>38</v>
      </c>
      <c r="C1078" s="108" t="s">
        <v>2084</v>
      </c>
      <c r="D1078" s="107" t="s">
        <v>2147</v>
      </c>
      <c r="E1078" s="107" t="s">
        <v>2148</v>
      </c>
      <c r="F1078" s="108"/>
      <c r="G1078" s="108" t="s">
        <v>1931</v>
      </c>
      <c r="H1078" s="108"/>
      <c r="I1078" s="108"/>
      <c r="J1078" s="108"/>
      <c r="K1078" s="108"/>
      <c r="L1078" s="108"/>
      <c r="M1078" s="108"/>
      <c r="N1078" s="108"/>
      <c r="O1078" s="108"/>
      <c r="P1078" s="108"/>
      <c r="Q1078" s="108"/>
      <c r="R1078" s="108"/>
      <c r="S1078" s="108"/>
      <c r="T1078" s="108"/>
      <c r="U1078" s="108"/>
      <c r="V1078" s="108"/>
      <c r="W1078" s="108"/>
      <c r="X1078" s="108"/>
      <c r="Y1078" s="108"/>
      <c r="Z1078" s="108"/>
      <c r="AA1078" s="108"/>
      <c r="AB1078" s="108"/>
      <c r="AC1078" s="108" t="s">
        <v>1931</v>
      </c>
      <c r="AD1078" s="108"/>
      <c r="AE1078" s="108"/>
      <c r="AF1078" s="108"/>
      <c r="AG1078" s="108"/>
      <c r="AH1078" s="108"/>
      <c r="AI1078" s="108"/>
      <c r="AJ1078" s="108"/>
      <c r="AK1078" s="108"/>
      <c r="AL1078" s="108"/>
      <c r="AM1078" s="108"/>
    </row>
    <row r="1079" spans="1:39" x14ac:dyDescent="0.4">
      <c r="A1079" s="107" t="s">
        <v>2083</v>
      </c>
      <c r="B1079" s="107" t="s">
        <v>38</v>
      </c>
      <c r="C1079" s="108" t="s">
        <v>2084</v>
      </c>
      <c r="D1079" s="107" t="s">
        <v>2149</v>
      </c>
      <c r="E1079" s="107" t="s">
        <v>2150</v>
      </c>
      <c r="F1079" s="108"/>
      <c r="G1079" s="108" t="s">
        <v>1931</v>
      </c>
      <c r="H1079" s="108"/>
      <c r="I1079" s="108"/>
      <c r="J1079" s="108"/>
      <c r="K1079" s="108"/>
      <c r="L1079" s="108"/>
      <c r="M1079" s="108"/>
      <c r="N1079" s="108"/>
      <c r="O1079" s="108"/>
      <c r="P1079" s="108"/>
      <c r="Q1079" s="108"/>
      <c r="R1079" s="108"/>
      <c r="S1079" s="108"/>
      <c r="T1079" s="108"/>
      <c r="U1079" s="108"/>
      <c r="V1079" s="108"/>
      <c r="W1079" s="108"/>
      <c r="X1079" s="108"/>
      <c r="Y1079" s="108"/>
      <c r="Z1079" s="108"/>
      <c r="AA1079" s="108"/>
      <c r="AB1079" s="108"/>
      <c r="AC1079" s="108" t="s">
        <v>1931</v>
      </c>
      <c r="AD1079" s="108"/>
      <c r="AE1079" s="108"/>
      <c r="AF1079" s="108"/>
      <c r="AG1079" s="108"/>
      <c r="AH1079" s="108"/>
      <c r="AI1079" s="108"/>
      <c r="AJ1079" s="108"/>
      <c r="AK1079" s="108"/>
      <c r="AL1079" s="108"/>
      <c r="AM1079" s="108"/>
    </row>
    <row r="1080" spans="1:39" x14ac:dyDescent="0.4">
      <c r="A1080" s="107" t="s">
        <v>2083</v>
      </c>
      <c r="B1080" s="107" t="s">
        <v>38</v>
      </c>
      <c r="C1080" s="108" t="s">
        <v>2084</v>
      </c>
      <c r="D1080" s="107" t="s">
        <v>2151</v>
      </c>
      <c r="E1080" s="107" t="s">
        <v>2152</v>
      </c>
      <c r="F1080" s="108"/>
      <c r="G1080" s="108" t="s">
        <v>1931</v>
      </c>
      <c r="H1080" s="108"/>
      <c r="I1080" s="108"/>
      <c r="J1080" s="108"/>
      <c r="K1080" s="108"/>
      <c r="L1080" s="108"/>
      <c r="M1080" s="108"/>
      <c r="N1080" s="108"/>
      <c r="O1080" s="108"/>
      <c r="P1080" s="108"/>
      <c r="Q1080" s="108"/>
      <c r="R1080" s="108"/>
      <c r="S1080" s="108"/>
      <c r="T1080" s="108"/>
      <c r="U1080" s="108"/>
      <c r="V1080" s="108"/>
      <c r="W1080" s="108"/>
      <c r="X1080" s="108"/>
      <c r="Y1080" s="108"/>
      <c r="Z1080" s="108"/>
      <c r="AA1080" s="108"/>
      <c r="AB1080" s="108"/>
      <c r="AC1080" s="108" t="s">
        <v>1931</v>
      </c>
      <c r="AD1080" s="108"/>
      <c r="AE1080" s="108"/>
      <c r="AF1080" s="108"/>
      <c r="AG1080" s="108"/>
      <c r="AH1080" s="108"/>
      <c r="AI1080" s="108"/>
      <c r="AJ1080" s="108"/>
      <c r="AK1080" s="108"/>
      <c r="AL1080" s="108"/>
      <c r="AM1080" s="108"/>
    </row>
    <row r="1081" spans="1:39" x14ac:dyDescent="0.4">
      <c r="A1081" s="107" t="s">
        <v>2083</v>
      </c>
      <c r="B1081" s="107" t="s">
        <v>38</v>
      </c>
      <c r="C1081" s="108" t="s">
        <v>2084</v>
      </c>
      <c r="D1081" s="107" t="s">
        <v>2153</v>
      </c>
      <c r="E1081" s="107" t="s">
        <v>2154</v>
      </c>
      <c r="F1081" s="108"/>
      <c r="G1081" s="108" t="s">
        <v>1931</v>
      </c>
      <c r="H1081" s="108"/>
      <c r="I1081" s="108"/>
      <c r="J1081" s="108"/>
      <c r="K1081" s="108"/>
      <c r="L1081" s="108"/>
      <c r="M1081" s="108"/>
      <c r="N1081" s="108"/>
      <c r="O1081" s="108"/>
      <c r="P1081" s="108"/>
      <c r="Q1081" s="108"/>
      <c r="R1081" s="108"/>
      <c r="S1081" s="108"/>
      <c r="T1081" s="108"/>
      <c r="U1081" s="108"/>
      <c r="V1081" s="108"/>
      <c r="W1081" s="108"/>
      <c r="X1081" s="108"/>
      <c r="Y1081" s="108"/>
      <c r="Z1081" s="108"/>
      <c r="AA1081" s="108"/>
      <c r="AB1081" s="108"/>
      <c r="AC1081" s="108" t="s">
        <v>1931</v>
      </c>
      <c r="AD1081" s="108"/>
      <c r="AE1081" s="108"/>
      <c r="AF1081" s="108"/>
      <c r="AG1081" s="108"/>
      <c r="AH1081" s="108"/>
      <c r="AI1081" s="108"/>
      <c r="AJ1081" s="108"/>
      <c r="AK1081" s="108"/>
      <c r="AL1081" s="108"/>
      <c r="AM1081" s="108"/>
    </row>
    <row r="1082" spans="1:39" x14ac:dyDescent="0.4">
      <c r="A1082" s="107" t="s">
        <v>2083</v>
      </c>
      <c r="B1082" s="107" t="s">
        <v>38</v>
      </c>
      <c r="C1082" s="108" t="s">
        <v>2084</v>
      </c>
      <c r="D1082" s="107" t="s">
        <v>2155</v>
      </c>
      <c r="E1082" s="107" t="s">
        <v>2156</v>
      </c>
      <c r="F1082" s="108"/>
      <c r="G1082" s="108" t="s">
        <v>1931</v>
      </c>
      <c r="H1082" s="108"/>
      <c r="I1082" s="108"/>
      <c r="J1082" s="108"/>
      <c r="K1082" s="108"/>
      <c r="L1082" s="108"/>
      <c r="M1082" s="108"/>
      <c r="N1082" s="108"/>
      <c r="O1082" s="108"/>
      <c r="P1082" s="108"/>
      <c r="Q1082" s="108"/>
      <c r="R1082" s="108"/>
      <c r="S1082" s="108"/>
      <c r="T1082" s="108"/>
      <c r="U1082" s="108"/>
      <c r="V1082" s="108"/>
      <c r="W1082" s="108"/>
      <c r="X1082" s="108"/>
      <c r="Y1082" s="108"/>
      <c r="Z1082" s="108"/>
      <c r="AA1082" s="108"/>
      <c r="AB1082" s="108"/>
      <c r="AC1082" s="108" t="s">
        <v>1931</v>
      </c>
      <c r="AD1082" s="108"/>
      <c r="AE1082" s="108"/>
      <c r="AF1082" s="108"/>
      <c r="AG1082" s="108"/>
      <c r="AH1082" s="108"/>
      <c r="AI1082" s="108"/>
      <c r="AJ1082" s="108"/>
      <c r="AK1082" s="108"/>
      <c r="AL1082" s="108"/>
      <c r="AM1082" s="108"/>
    </row>
    <row r="1083" spans="1:39" x14ac:dyDescent="0.4">
      <c r="A1083" s="107" t="s">
        <v>2083</v>
      </c>
      <c r="B1083" s="107" t="s">
        <v>38</v>
      </c>
      <c r="C1083" s="108" t="s">
        <v>2084</v>
      </c>
      <c r="D1083" s="107" t="s">
        <v>2157</v>
      </c>
      <c r="E1083" s="107" t="s">
        <v>2158</v>
      </c>
      <c r="F1083" s="108"/>
      <c r="G1083" s="108" t="s">
        <v>1931</v>
      </c>
      <c r="H1083" s="108"/>
      <c r="I1083" s="108"/>
      <c r="J1083" s="108"/>
      <c r="K1083" s="108"/>
      <c r="L1083" s="108"/>
      <c r="M1083" s="108"/>
      <c r="N1083" s="108"/>
      <c r="O1083" s="108"/>
      <c r="P1083" s="108"/>
      <c r="Q1083" s="108"/>
      <c r="R1083" s="108"/>
      <c r="S1083" s="108"/>
      <c r="T1083" s="108"/>
      <c r="U1083" s="108"/>
      <c r="V1083" s="108"/>
      <c r="W1083" s="108"/>
      <c r="X1083" s="108"/>
      <c r="Y1083" s="108"/>
      <c r="Z1083" s="108"/>
      <c r="AA1083" s="108"/>
      <c r="AB1083" s="108"/>
      <c r="AC1083" s="108" t="s">
        <v>1931</v>
      </c>
      <c r="AD1083" s="108"/>
      <c r="AE1083" s="108"/>
      <c r="AF1083" s="108"/>
      <c r="AG1083" s="108"/>
      <c r="AH1083" s="108"/>
      <c r="AI1083" s="108"/>
      <c r="AJ1083" s="108"/>
      <c r="AK1083" s="108"/>
      <c r="AL1083" s="108"/>
      <c r="AM1083" s="108"/>
    </row>
    <row r="1084" spans="1:39" x14ac:dyDescent="0.4">
      <c r="A1084" s="107" t="s">
        <v>2083</v>
      </c>
      <c r="B1084" s="107" t="s">
        <v>38</v>
      </c>
      <c r="C1084" s="108" t="s">
        <v>2084</v>
      </c>
      <c r="D1084" s="107" t="s">
        <v>2159</v>
      </c>
      <c r="E1084" s="107" t="s">
        <v>2160</v>
      </c>
      <c r="F1084" s="108"/>
      <c r="G1084" s="108" t="s">
        <v>1931</v>
      </c>
      <c r="H1084" s="108"/>
      <c r="I1084" s="108"/>
      <c r="J1084" s="108"/>
      <c r="K1084" s="108"/>
      <c r="L1084" s="108"/>
      <c r="M1084" s="108"/>
      <c r="N1084" s="108"/>
      <c r="O1084" s="108"/>
      <c r="P1084" s="108"/>
      <c r="Q1084" s="108"/>
      <c r="R1084" s="108"/>
      <c r="S1084" s="108"/>
      <c r="T1084" s="108"/>
      <c r="U1084" s="108"/>
      <c r="V1084" s="108"/>
      <c r="W1084" s="108"/>
      <c r="X1084" s="108"/>
      <c r="Y1084" s="108"/>
      <c r="Z1084" s="108"/>
      <c r="AA1084" s="108"/>
      <c r="AB1084" s="108"/>
      <c r="AC1084" s="108" t="s">
        <v>1931</v>
      </c>
      <c r="AD1084" s="108"/>
      <c r="AE1084" s="108"/>
      <c r="AF1084" s="108"/>
      <c r="AG1084" s="108"/>
      <c r="AH1084" s="108"/>
      <c r="AI1084" s="108"/>
      <c r="AJ1084" s="108"/>
      <c r="AK1084" s="108"/>
      <c r="AL1084" s="108"/>
      <c r="AM1084" s="108"/>
    </row>
    <row r="1085" spans="1:39" x14ac:dyDescent="0.4">
      <c r="A1085" s="107" t="s">
        <v>2083</v>
      </c>
      <c r="B1085" s="107" t="s">
        <v>38</v>
      </c>
      <c r="C1085" s="108" t="s">
        <v>2084</v>
      </c>
      <c r="D1085" s="107" t="s">
        <v>2161</v>
      </c>
      <c r="E1085" s="107" t="s">
        <v>2162</v>
      </c>
      <c r="F1085" s="108"/>
      <c r="G1085" s="108" t="s">
        <v>1931</v>
      </c>
      <c r="H1085" s="108"/>
      <c r="I1085" s="108"/>
      <c r="J1085" s="108"/>
      <c r="K1085" s="108"/>
      <c r="L1085" s="108"/>
      <c r="M1085" s="108"/>
      <c r="N1085" s="108"/>
      <c r="O1085" s="108"/>
      <c r="P1085" s="108"/>
      <c r="Q1085" s="108"/>
      <c r="R1085" s="108"/>
      <c r="S1085" s="108"/>
      <c r="T1085" s="108"/>
      <c r="U1085" s="108"/>
      <c r="V1085" s="108"/>
      <c r="W1085" s="108"/>
      <c r="X1085" s="108"/>
      <c r="Y1085" s="108"/>
      <c r="Z1085" s="108"/>
      <c r="AA1085" s="108"/>
      <c r="AB1085" s="108"/>
      <c r="AC1085" s="108" t="s">
        <v>1931</v>
      </c>
      <c r="AD1085" s="108"/>
      <c r="AE1085" s="108"/>
      <c r="AF1085" s="108"/>
      <c r="AG1085" s="108"/>
      <c r="AH1085" s="108"/>
      <c r="AI1085" s="108"/>
      <c r="AJ1085" s="108"/>
      <c r="AK1085" s="108"/>
      <c r="AL1085" s="108"/>
      <c r="AM1085" s="108"/>
    </row>
    <row r="1086" spans="1:39" x14ac:dyDescent="0.4">
      <c r="A1086" s="107" t="s">
        <v>2083</v>
      </c>
      <c r="B1086" s="107" t="s">
        <v>38</v>
      </c>
      <c r="C1086" s="108" t="s">
        <v>2084</v>
      </c>
      <c r="D1086" s="107" t="s">
        <v>2163</v>
      </c>
      <c r="E1086" s="107" t="s">
        <v>2164</v>
      </c>
      <c r="F1086" s="108"/>
      <c r="G1086" s="108" t="s">
        <v>1931</v>
      </c>
      <c r="H1086" s="108"/>
      <c r="I1086" s="108"/>
      <c r="J1086" s="108"/>
      <c r="K1086" s="108"/>
      <c r="L1086" s="108"/>
      <c r="M1086" s="108"/>
      <c r="N1086" s="108"/>
      <c r="O1086" s="108"/>
      <c r="P1086" s="108"/>
      <c r="Q1086" s="108"/>
      <c r="R1086" s="108"/>
      <c r="S1086" s="108"/>
      <c r="T1086" s="108"/>
      <c r="U1086" s="108"/>
      <c r="V1086" s="108"/>
      <c r="W1086" s="108"/>
      <c r="X1086" s="108"/>
      <c r="Y1086" s="108"/>
      <c r="Z1086" s="108"/>
      <c r="AA1086" s="108"/>
      <c r="AB1086" s="108"/>
      <c r="AC1086" s="108" t="s">
        <v>1931</v>
      </c>
      <c r="AD1086" s="108"/>
      <c r="AE1086" s="108"/>
      <c r="AF1086" s="108"/>
      <c r="AG1086" s="108"/>
      <c r="AH1086" s="108"/>
      <c r="AI1086" s="108"/>
      <c r="AJ1086" s="108"/>
      <c r="AK1086" s="108"/>
      <c r="AL1086" s="108"/>
      <c r="AM1086" s="108"/>
    </row>
    <row r="1087" spans="1:39" x14ac:dyDescent="0.4">
      <c r="A1087" s="107" t="s">
        <v>2083</v>
      </c>
      <c r="B1087" s="107" t="s">
        <v>38</v>
      </c>
      <c r="C1087" s="108" t="s">
        <v>2084</v>
      </c>
      <c r="D1087" s="107" t="s">
        <v>2165</v>
      </c>
      <c r="E1087" s="107" t="s">
        <v>2166</v>
      </c>
      <c r="F1087" s="108"/>
      <c r="G1087" s="108" t="s">
        <v>1931</v>
      </c>
      <c r="H1087" s="108"/>
      <c r="I1087" s="108"/>
      <c r="J1087" s="108"/>
      <c r="K1087" s="108"/>
      <c r="L1087" s="108"/>
      <c r="M1087" s="108"/>
      <c r="N1087" s="108"/>
      <c r="O1087" s="108"/>
      <c r="P1087" s="108"/>
      <c r="Q1087" s="108"/>
      <c r="R1087" s="108"/>
      <c r="S1087" s="108"/>
      <c r="T1087" s="108"/>
      <c r="U1087" s="108"/>
      <c r="V1087" s="108"/>
      <c r="W1087" s="108"/>
      <c r="X1087" s="108"/>
      <c r="Y1087" s="108"/>
      <c r="Z1087" s="108"/>
      <c r="AA1087" s="108"/>
      <c r="AB1087" s="108"/>
      <c r="AC1087" s="108" t="s">
        <v>1931</v>
      </c>
      <c r="AD1087" s="108"/>
      <c r="AE1087" s="108"/>
      <c r="AF1087" s="108"/>
      <c r="AG1087" s="108"/>
      <c r="AH1087" s="108"/>
      <c r="AI1087" s="108"/>
      <c r="AJ1087" s="108"/>
      <c r="AK1087" s="108"/>
      <c r="AL1087" s="108"/>
      <c r="AM1087" s="108"/>
    </row>
    <row r="1088" spans="1:39" x14ac:dyDescent="0.4">
      <c r="A1088" s="107" t="s">
        <v>2083</v>
      </c>
      <c r="B1088" s="107" t="s">
        <v>38</v>
      </c>
      <c r="C1088" s="108" t="s">
        <v>2084</v>
      </c>
      <c r="D1088" s="107" t="s">
        <v>2167</v>
      </c>
      <c r="E1088" s="107" t="s">
        <v>2168</v>
      </c>
      <c r="F1088" s="108"/>
      <c r="G1088" s="108" t="s">
        <v>1931</v>
      </c>
      <c r="H1088" s="108"/>
      <c r="I1088" s="108"/>
      <c r="J1088" s="108"/>
      <c r="K1088" s="108"/>
      <c r="L1088" s="108"/>
      <c r="M1088" s="108"/>
      <c r="N1088" s="108"/>
      <c r="O1088" s="108"/>
      <c r="P1088" s="108"/>
      <c r="Q1088" s="108"/>
      <c r="R1088" s="108"/>
      <c r="S1088" s="108"/>
      <c r="T1088" s="108"/>
      <c r="U1088" s="108"/>
      <c r="V1088" s="108"/>
      <c r="W1088" s="108"/>
      <c r="X1088" s="108"/>
      <c r="Y1088" s="108"/>
      <c r="Z1088" s="108"/>
      <c r="AA1088" s="108"/>
      <c r="AB1088" s="108"/>
      <c r="AC1088" s="108" t="s">
        <v>1931</v>
      </c>
      <c r="AD1088" s="108"/>
      <c r="AE1088" s="108"/>
      <c r="AF1088" s="108"/>
      <c r="AG1088" s="108"/>
      <c r="AH1088" s="108"/>
      <c r="AI1088" s="108"/>
      <c r="AJ1088" s="108"/>
      <c r="AK1088" s="108"/>
      <c r="AL1088" s="108"/>
      <c r="AM1088" s="108"/>
    </row>
    <row r="1089" spans="1:39" x14ac:dyDescent="0.4">
      <c r="A1089" s="107" t="s">
        <v>2083</v>
      </c>
      <c r="B1089" s="107" t="s">
        <v>38</v>
      </c>
      <c r="C1089" s="108" t="s">
        <v>2084</v>
      </c>
      <c r="D1089" s="107" t="s">
        <v>2169</v>
      </c>
      <c r="E1089" s="107" t="s">
        <v>2170</v>
      </c>
      <c r="F1089" s="108"/>
      <c r="G1089" s="108" t="s">
        <v>1931</v>
      </c>
      <c r="H1089" s="108"/>
      <c r="I1089" s="108"/>
      <c r="J1089" s="108"/>
      <c r="K1089" s="108"/>
      <c r="L1089" s="108"/>
      <c r="M1089" s="108"/>
      <c r="N1089" s="108"/>
      <c r="O1089" s="108"/>
      <c r="P1089" s="108"/>
      <c r="Q1089" s="108"/>
      <c r="R1089" s="108"/>
      <c r="S1089" s="108"/>
      <c r="T1089" s="108"/>
      <c r="U1089" s="108"/>
      <c r="V1089" s="108"/>
      <c r="W1089" s="108"/>
      <c r="X1089" s="108"/>
      <c r="Y1089" s="108"/>
      <c r="Z1089" s="108"/>
      <c r="AA1089" s="108"/>
      <c r="AB1089" s="108"/>
      <c r="AC1089" s="108" t="s">
        <v>1931</v>
      </c>
      <c r="AD1089" s="108"/>
      <c r="AE1089" s="108"/>
      <c r="AF1089" s="108"/>
      <c r="AG1089" s="108"/>
      <c r="AH1089" s="108"/>
      <c r="AI1089" s="108"/>
      <c r="AJ1089" s="108"/>
      <c r="AK1089" s="108"/>
      <c r="AL1089" s="108"/>
      <c r="AM1089" s="108"/>
    </row>
    <row r="1090" spans="1:39" x14ac:dyDescent="0.4">
      <c r="A1090" s="107" t="s">
        <v>2083</v>
      </c>
      <c r="B1090" s="107" t="s">
        <v>38</v>
      </c>
      <c r="C1090" s="108" t="s">
        <v>2084</v>
      </c>
      <c r="D1090" s="107" t="s">
        <v>2171</v>
      </c>
      <c r="E1090" s="107" t="s">
        <v>2172</v>
      </c>
      <c r="F1090" s="108"/>
      <c r="G1090" s="108" t="s">
        <v>1931</v>
      </c>
      <c r="H1090" s="108"/>
      <c r="I1090" s="108"/>
      <c r="J1090" s="108"/>
      <c r="K1090" s="108"/>
      <c r="L1090" s="108"/>
      <c r="M1090" s="108"/>
      <c r="N1090" s="108"/>
      <c r="O1090" s="108"/>
      <c r="P1090" s="108"/>
      <c r="Q1090" s="108"/>
      <c r="R1090" s="108"/>
      <c r="S1090" s="108"/>
      <c r="T1090" s="108"/>
      <c r="U1090" s="108"/>
      <c r="V1090" s="108"/>
      <c r="W1090" s="108"/>
      <c r="X1090" s="108"/>
      <c r="Y1090" s="108"/>
      <c r="Z1090" s="108"/>
      <c r="AA1090" s="108"/>
      <c r="AB1090" s="108"/>
      <c r="AC1090" s="108" t="s">
        <v>1931</v>
      </c>
      <c r="AD1090" s="108"/>
      <c r="AE1090" s="108"/>
      <c r="AF1090" s="108"/>
      <c r="AG1090" s="108"/>
      <c r="AH1090" s="108"/>
      <c r="AI1090" s="108"/>
      <c r="AJ1090" s="108"/>
      <c r="AK1090" s="108"/>
      <c r="AL1090" s="108"/>
      <c r="AM1090" s="108"/>
    </row>
    <row r="1091" spans="1:39" x14ac:dyDescent="0.4">
      <c r="A1091" s="107" t="s">
        <v>2083</v>
      </c>
      <c r="B1091" s="107" t="s">
        <v>38</v>
      </c>
      <c r="C1091" s="108" t="s">
        <v>2084</v>
      </c>
      <c r="D1091" s="107" t="s">
        <v>2173</v>
      </c>
      <c r="E1091" s="107" t="s">
        <v>2174</v>
      </c>
      <c r="F1091" s="108"/>
      <c r="G1091" s="108" t="s">
        <v>1931</v>
      </c>
      <c r="H1091" s="108"/>
      <c r="I1091" s="108"/>
      <c r="J1091" s="108"/>
      <c r="K1091" s="108"/>
      <c r="L1091" s="108"/>
      <c r="M1091" s="108"/>
      <c r="N1091" s="108"/>
      <c r="O1091" s="108"/>
      <c r="P1091" s="108"/>
      <c r="Q1091" s="108"/>
      <c r="R1091" s="108"/>
      <c r="S1091" s="108"/>
      <c r="T1091" s="108"/>
      <c r="U1091" s="108"/>
      <c r="V1091" s="108"/>
      <c r="W1091" s="108"/>
      <c r="X1091" s="108"/>
      <c r="Y1091" s="108"/>
      <c r="Z1091" s="108"/>
      <c r="AA1091" s="108"/>
      <c r="AB1091" s="108"/>
      <c r="AC1091" s="108" t="s">
        <v>1931</v>
      </c>
      <c r="AD1091" s="108"/>
      <c r="AE1091" s="108"/>
      <c r="AF1091" s="108"/>
      <c r="AG1091" s="108"/>
      <c r="AH1091" s="108"/>
      <c r="AI1091" s="108"/>
      <c r="AJ1091" s="108"/>
      <c r="AK1091" s="108"/>
      <c r="AL1091" s="108"/>
      <c r="AM1091" s="108"/>
    </row>
    <row r="1092" spans="1:39" x14ac:dyDescent="0.4">
      <c r="A1092" s="107" t="s">
        <v>2083</v>
      </c>
      <c r="B1092" s="107" t="s">
        <v>38</v>
      </c>
      <c r="C1092" s="108" t="s">
        <v>2084</v>
      </c>
      <c r="D1092" s="107" t="s">
        <v>2175</v>
      </c>
      <c r="E1092" s="107" t="s">
        <v>2176</v>
      </c>
      <c r="F1092" s="108"/>
      <c r="G1092" s="108" t="s">
        <v>1931</v>
      </c>
      <c r="H1092" s="108"/>
      <c r="I1092" s="108"/>
      <c r="J1092" s="108"/>
      <c r="K1092" s="108"/>
      <c r="L1092" s="108"/>
      <c r="M1092" s="108"/>
      <c r="N1092" s="108"/>
      <c r="O1092" s="108"/>
      <c r="P1092" s="108"/>
      <c r="Q1092" s="108"/>
      <c r="R1092" s="108"/>
      <c r="S1092" s="108"/>
      <c r="T1092" s="108"/>
      <c r="U1092" s="108"/>
      <c r="V1092" s="108"/>
      <c r="W1092" s="108"/>
      <c r="X1092" s="108"/>
      <c r="Y1092" s="108"/>
      <c r="Z1092" s="108"/>
      <c r="AA1092" s="108"/>
      <c r="AB1092" s="108"/>
      <c r="AC1092" s="108" t="s">
        <v>1931</v>
      </c>
      <c r="AD1092" s="108"/>
      <c r="AE1092" s="108"/>
      <c r="AF1092" s="108"/>
      <c r="AG1092" s="108"/>
      <c r="AH1092" s="108"/>
      <c r="AI1092" s="108"/>
      <c r="AJ1092" s="108"/>
      <c r="AK1092" s="108"/>
      <c r="AL1092" s="108"/>
      <c r="AM1092" s="108"/>
    </row>
    <row r="1093" spans="1:39" x14ac:dyDescent="0.4">
      <c r="A1093" s="107" t="s">
        <v>2083</v>
      </c>
      <c r="B1093" s="107" t="s">
        <v>38</v>
      </c>
      <c r="C1093" s="108" t="s">
        <v>2084</v>
      </c>
      <c r="D1093" s="107" t="s">
        <v>2177</v>
      </c>
      <c r="E1093" s="107" t="s">
        <v>2178</v>
      </c>
      <c r="F1093" s="108"/>
      <c r="G1093" s="108" t="s">
        <v>1931</v>
      </c>
      <c r="H1093" s="108"/>
      <c r="I1093" s="108"/>
      <c r="J1093" s="108"/>
      <c r="K1093" s="108"/>
      <c r="L1093" s="108"/>
      <c r="M1093" s="108"/>
      <c r="N1093" s="108"/>
      <c r="O1093" s="108"/>
      <c r="P1093" s="108"/>
      <c r="Q1093" s="108"/>
      <c r="R1093" s="108"/>
      <c r="S1093" s="108"/>
      <c r="T1093" s="108"/>
      <c r="U1093" s="108"/>
      <c r="V1093" s="108"/>
      <c r="W1093" s="108"/>
      <c r="X1093" s="108"/>
      <c r="Y1093" s="108"/>
      <c r="Z1093" s="108"/>
      <c r="AA1093" s="108"/>
      <c r="AB1093" s="108"/>
      <c r="AC1093" s="108" t="s">
        <v>1931</v>
      </c>
      <c r="AD1093" s="108"/>
      <c r="AE1093" s="108"/>
      <c r="AF1093" s="108"/>
      <c r="AG1093" s="108"/>
      <c r="AH1093" s="108"/>
      <c r="AI1093" s="108"/>
      <c r="AJ1093" s="108"/>
      <c r="AK1093" s="108"/>
      <c r="AL1093" s="108"/>
      <c r="AM1093" s="108"/>
    </row>
    <row r="1094" spans="1:39" x14ac:dyDescent="0.4">
      <c r="A1094" s="107" t="s">
        <v>2083</v>
      </c>
      <c r="B1094" s="107" t="s">
        <v>38</v>
      </c>
      <c r="C1094" s="108" t="s">
        <v>2084</v>
      </c>
      <c r="D1094" s="107" t="s">
        <v>2179</v>
      </c>
      <c r="E1094" s="107" t="s">
        <v>2180</v>
      </c>
      <c r="F1094" s="108"/>
      <c r="G1094" s="108" t="s">
        <v>1931</v>
      </c>
      <c r="H1094" s="108"/>
      <c r="I1094" s="108"/>
      <c r="J1094" s="108"/>
      <c r="K1094" s="108"/>
      <c r="L1094" s="108"/>
      <c r="M1094" s="108"/>
      <c r="N1094" s="108"/>
      <c r="O1094" s="108"/>
      <c r="P1094" s="108"/>
      <c r="Q1094" s="108"/>
      <c r="R1094" s="108"/>
      <c r="S1094" s="108"/>
      <c r="T1094" s="108"/>
      <c r="U1094" s="108"/>
      <c r="V1094" s="108"/>
      <c r="W1094" s="108"/>
      <c r="X1094" s="108"/>
      <c r="Y1094" s="108"/>
      <c r="Z1094" s="108"/>
      <c r="AA1094" s="108"/>
      <c r="AB1094" s="108"/>
      <c r="AC1094" s="108" t="s">
        <v>1931</v>
      </c>
      <c r="AD1094" s="108"/>
      <c r="AE1094" s="108"/>
      <c r="AF1094" s="108"/>
      <c r="AG1094" s="108"/>
      <c r="AH1094" s="108"/>
      <c r="AI1094" s="108"/>
      <c r="AJ1094" s="108"/>
      <c r="AK1094" s="108"/>
      <c r="AL1094" s="108"/>
      <c r="AM1094" s="108"/>
    </row>
    <row r="1095" spans="1:39" x14ac:dyDescent="0.4">
      <c r="A1095" s="107" t="s">
        <v>2083</v>
      </c>
      <c r="B1095" s="107" t="s">
        <v>38</v>
      </c>
      <c r="C1095" s="108" t="s">
        <v>2084</v>
      </c>
      <c r="D1095" s="107" t="s">
        <v>2181</v>
      </c>
      <c r="E1095" s="107" t="s">
        <v>2182</v>
      </c>
      <c r="F1095" s="108"/>
      <c r="G1095" s="108" t="s">
        <v>1931</v>
      </c>
      <c r="H1095" s="108"/>
      <c r="I1095" s="108"/>
      <c r="J1095" s="108"/>
      <c r="K1095" s="108"/>
      <c r="L1095" s="108"/>
      <c r="M1095" s="108"/>
      <c r="N1095" s="108"/>
      <c r="O1095" s="108"/>
      <c r="P1095" s="108"/>
      <c r="Q1095" s="108"/>
      <c r="R1095" s="108"/>
      <c r="S1095" s="108"/>
      <c r="T1095" s="108"/>
      <c r="U1095" s="108"/>
      <c r="V1095" s="108"/>
      <c r="W1095" s="108"/>
      <c r="X1095" s="108"/>
      <c r="Y1095" s="108"/>
      <c r="Z1095" s="108"/>
      <c r="AA1095" s="108"/>
      <c r="AB1095" s="108"/>
      <c r="AC1095" s="108" t="s">
        <v>1931</v>
      </c>
      <c r="AD1095" s="108"/>
      <c r="AE1095" s="108"/>
      <c r="AF1095" s="108"/>
      <c r="AG1095" s="108"/>
      <c r="AH1095" s="108"/>
      <c r="AI1095" s="108"/>
      <c r="AJ1095" s="108"/>
      <c r="AK1095" s="108"/>
      <c r="AL1095" s="108"/>
      <c r="AM1095" s="108"/>
    </row>
    <row r="1096" spans="1:39" x14ac:dyDescent="0.4">
      <c r="A1096" s="107" t="s">
        <v>2083</v>
      </c>
      <c r="B1096" s="107" t="s">
        <v>38</v>
      </c>
      <c r="C1096" s="108" t="s">
        <v>2084</v>
      </c>
      <c r="D1096" s="107" t="s">
        <v>2183</v>
      </c>
      <c r="E1096" s="107" t="s">
        <v>2184</v>
      </c>
      <c r="F1096" s="108"/>
      <c r="G1096" s="108" t="s">
        <v>1931</v>
      </c>
      <c r="H1096" s="108"/>
      <c r="I1096" s="108"/>
      <c r="J1096" s="108"/>
      <c r="K1096" s="108"/>
      <c r="L1096" s="108"/>
      <c r="M1096" s="108"/>
      <c r="N1096" s="108"/>
      <c r="O1096" s="108"/>
      <c r="P1096" s="108"/>
      <c r="Q1096" s="108"/>
      <c r="R1096" s="108"/>
      <c r="S1096" s="108"/>
      <c r="T1096" s="108"/>
      <c r="U1096" s="108"/>
      <c r="V1096" s="108"/>
      <c r="W1096" s="108"/>
      <c r="X1096" s="108"/>
      <c r="Y1096" s="108"/>
      <c r="Z1096" s="108"/>
      <c r="AA1096" s="108"/>
      <c r="AB1096" s="108"/>
      <c r="AC1096" s="108" t="s">
        <v>1931</v>
      </c>
      <c r="AD1096" s="108"/>
      <c r="AE1096" s="108"/>
      <c r="AF1096" s="108"/>
      <c r="AG1096" s="108"/>
      <c r="AH1096" s="108"/>
      <c r="AI1096" s="108"/>
      <c r="AJ1096" s="108"/>
      <c r="AK1096" s="108"/>
      <c r="AL1096" s="108"/>
      <c r="AM1096" s="108"/>
    </row>
    <row r="1097" spans="1:39" x14ac:dyDescent="0.4">
      <c r="A1097" s="107" t="s">
        <v>2083</v>
      </c>
      <c r="B1097" s="107" t="s">
        <v>38</v>
      </c>
      <c r="C1097" s="108" t="s">
        <v>2084</v>
      </c>
      <c r="D1097" s="107" t="s">
        <v>2185</v>
      </c>
      <c r="E1097" s="107" t="s">
        <v>2186</v>
      </c>
      <c r="F1097" s="108"/>
      <c r="G1097" s="108" t="s">
        <v>1931</v>
      </c>
      <c r="H1097" s="108"/>
      <c r="I1097" s="108"/>
      <c r="J1097" s="108"/>
      <c r="K1097" s="108"/>
      <c r="L1097" s="108"/>
      <c r="M1097" s="108"/>
      <c r="N1097" s="108"/>
      <c r="O1097" s="108"/>
      <c r="P1097" s="108"/>
      <c r="Q1097" s="108"/>
      <c r="R1097" s="108"/>
      <c r="S1097" s="108"/>
      <c r="T1097" s="108"/>
      <c r="U1097" s="108"/>
      <c r="V1097" s="108"/>
      <c r="W1097" s="108"/>
      <c r="X1097" s="108"/>
      <c r="Y1097" s="108"/>
      <c r="Z1097" s="108"/>
      <c r="AA1097" s="108"/>
      <c r="AB1097" s="108"/>
      <c r="AC1097" s="108" t="s">
        <v>1931</v>
      </c>
      <c r="AD1097" s="108"/>
      <c r="AE1097" s="108"/>
      <c r="AF1097" s="108"/>
      <c r="AG1097" s="108"/>
      <c r="AH1097" s="108"/>
      <c r="AI1097" s="108"/>
      <c r="AJ1097" s="108"/>
      <c r="AK1097" s="108"/>
      <c r="AL1097" s="108"/>
      <c r="AM1097" s="108"/>
    </row>
    <row r="1098" spans="1:39" x14ac:dyDescent="0.4">
      <c r="A1098" s="107" t="s">
        <v>2083</v>
      </c>
      <c r="B1098" s="107" t="s">
        <v>38</v>
      </c>
      <c r="C1098" s="108" t="s">
        <v>2084</v>
      </c>
      <c r="D1098" s="107" t="s">
        <v>2187</v>
      </c>
      <c r="E1098" s="107" t="s">
        <v>2188</v>
      </c>
      <c r="F1098" s="108"/>
      <c r="G1098" s="108" t="s">
        <v>1931</v>
      </c>
      <c r="H1098" s="108"/>
      <c r="I1098" s="108"/>
      <c r="J1098" s="108"/>
      <c r="K1098" s="108"/>
      <c r="L1098" s="108"/>
      <c r="M1098" s="108"/>
      <c r="N1098" s="108"/>
      <c r="O1098" s="108"/>
      <c r="P1098" s="108"/>
      <c r="Q1098" s="108"/>
      <c r="R1098" s="108"/>
      <c r="S1098" s="108"/>
      <c r="T1098" s="108"/>
      <c r="U1098" s="108"/>
      <c r="V1098" s="108"/>
      <c r="W1098" s="108"/>
      <c r="X1098" s="108"/>
      <c r="Y1098" s="108"/>
      <c r="Z1098" s="108"/>
      <c r="AA1098" s="108"/>
      <c r="AB1098" s="108"/>
      <c r="AC1098" s="108" t="s">
        <v>1931</v>
      </c>
      <c r="AD1098" s="108"/>
      <c r="AE1098" s="108"/>
      <c r="AF1098" s="108"/>
      <c r="AG1098" s="108"/>
      <c r="AH1098" s="108"/>
      <c r="AI1098" s="108"/>
      <c r="AJ1098" s="108"/>
      <c r="AK1098" s="108"/>
      <c r="AL1098" s="108"/>
      <c r="AM1098" s="108"/>
    </row>
    <row r="1099" spans="1:39" x14ac:dyDescent="0.4">
      <c r="A1099" s="107" t="s">
        <v>2083</v>
      </c>
      <c r="B1099" s="107" t="s">
        <v>38</v>
      </c>
      <c r="C1099" s="108" t="s">
        <v>2084</v>
      </c>
      <c r="D1099" s="107" t="s">
        <v>2189</v>
      </c>
      <c r="E1099" s="107" t="s">
        <v>2190</v>
      </c>
      <c r="F1099" s="108"/>
      <c r="G1099" s="108" t="s">
        <v>1931</v>
      </c>
      <c r="H1099" s="108"/>
      <c r="I1099" s="108"/>
      <c r="J1099" s="108"/>
      <c r="K1099" s="108"/>
      <c r="L1099" s="108"/>
      <c r="M1099" s="108"/>
      <c r="N1099" s="108"/>
      <c r="O1099" s="108"/>
      <c r="P1099" s="108"/>
      <c r="Q1099" s="108"/>
      <c r="R1099" s="108"/>
      <c r="S1099" s="108"/>
      <c r="T1099" s="108"/>
      <c r="U1099" s="108"/>
      <c r="V1099" s="108"/>
      <c r="W1099" s="108"/>
      <c r="X1099" s="108"/>
      <c r="Y1099" s="108"/>
      <c r="Z1099" s="108"/>
      <c r="AA1099" s="108"/>
      <c r="AB1099" s="108"/>
      <c r="AC1099" s="108" t="s">
        <v>1931</v>
      </c>
      <c r="AD1099" s="108"/>
      <c r="AE1099" s="108"/>
      <c r="AF1099" s="108"/>
      <c r="AG1099" s="108"/>
      <c r="AH1099" s="108"/>
      <c r="AI1099" s="108"/>
      <c r="AJ1099" s="108"/>
      <c r="AK1099" s="108"/>
      <c r="AL1099" s="108"/>
      <c r="AM1099" s="108"/>
    </row>
    <row r="1100" spans="1:39" x14ac:dyDescent="0.4">
      <c r="A1100" s="107" t="s">
        <v>2083</v>
      </c>
      <c r="B1100" s="107" t="s">
        <v>38</v>
      </c>
      <c r="C1100" s="108" t="s">
        <v>2084</v>
      </c>
      <c r="D1100" s="107" t="s">
        <v>2191</v>
      </c>
      <c r="E1100" s="107" t="s">
        <v>2192</v>
      </c>
      <c r="F1100" s="108"/>
      <c r="G1100" s="108" t="s">
        <v>1931</v>
      </c>
      <c r="H1100" s="108"/>
      <c r="I1100" s="108"/>
      <c r="J1100" s="108"/>
      <c r="K1100" s="108"/>
      <c r="L1100" s="108"/>
      <c r="M1100" s="108"/>
      <c r="N1100" s="108"/>
      <c r="O1100" s="108"/>
      <c r="P1100" s="108"/>
      <c r="Q1100" s="108"/>
      <c r="R1100" s="108"/>
      <c r="S1100" s="108"/>
      <c r="T1100" s="108"/>
      <c r="U1100" s="108"/>
      <c r="V1100" s="108"/>
      <c r="W1100" s="108"/>
      <c r="X1100" s="108"/>
      <c r="Y1100" s="108"/>
      <c r="Z1100" s="108"/>
      <c r="AA1100" s="108"/>
      <c r="AB1100" s="108"/>
      <c r="AC1100" s="108" t="s">
        <v>1931</v>
      </c>
      <c r="AD1100" s="108"/>
      <c r="AE1100" s="108"/>
      <c r="AF1100" s="108"/>
      <c r="AG1100" s="108"/>
      <c r="AH1100" s="108"/>
      <c r="AI1100" s="108"/>
      <c r="AJ1100" s="108"/>
      <c r="AK1100" s="108"/>
      <c r="AL1100" s="108"/>
      <c r="AM1100" s="108"/>
    </row>
    <row r="1101" spans="1:39" x14ac:dyDescent="0.4">
      <c r="A1101" s="107" t="s">
        <v>2083</v>
      </c>
      <c r="B1101" s="107" t="s">
        <v>38</v>
      </c>
      <c r="C1101" s="108" t="s">
        <v>2084</v>
      </c>
      <c r="D1101" s="107" t="s">
        <v>2193</v>
      </c>
      <c r="E1101" s="107" t="s">
        <v>2194</v>
      </c>
      <c r="F1101" s="108"/>
      <c r="G1101" s="108" t="s">
        <v>1931</v>
      </c>
      <c r="H1101" s="108"/>
      <c r="I1101" s="108"/>
      <c r="J1101" s="108"/>
      <c r="K1101" s="108"/>
      <c r="L1101" s="108"/>
      <c r="M1101" s="108"/>
      <c r="N1101" s="108"/>
      <c r="O1101" s="108"/>
      <c r="P1101" s="108"/>
      <c r="Q1101" s="108"/>
      <c r="R1101" s="108"/>
      <c r="S1101" s="108"/>
      <c r="T1101" s="108"/>
      <c r="U1101" s="108"/>
      <c r="V1101" s="108"/>
      <c r="W1101" s="108"/>
      <c r="X1101" s="108"/>
      <c r="Y1101" s="108"/>
      <c r="Z1101" s="108"/>
      <c r="AA1101" s="108"/>
      <c r="AB1101" s="108"/>
      <c r="AC1101" s="108" t="s">
        <v>1931</v>
      </c>
      <c r="AD1101" s="108"/>
      <c r="AE1101" s="108"/>
      <c r="AF1101" s="108"/>
      <c r="AG1101" s="108"/>
      <c r="AH1101" s="108"/>
      <c r="AI1101" s="108"/>
      <c r="AJ1101" s="108"/>
      <c r="AK1101" s="108"/>
      <c r="AL1101" s="108"/>
      <c r="AM1101" s="108"/>
    </row>
    <row r="1102" spans="1:39" x14ac:dyDescent="0.4">
      <c r="A1102" s="107" t="s">
        <v>2083</v>
      </c>
      <c r="B1102" s="107" t="s">
        <v>38</v>
      </c>
      <c r="C1102" s="108" t="s">
        <v>2084</v>
      </c>
      <c r="D1102" s="107" t="s">
        <v>2195</v>
      </c>
      <c r="E1102" s="107" t="s">
        <v>2196</v>
      </c>
      <c r="F1102" s="108"/>
      <c r="G1102" s="108" t="s">
        <v>1931</v>
      </c>
      <c r="H1102" s="108"/>
      <c r="I1102" s="108"/>
      <c r="J1102" s="108"/>
      <c r="K1102" s="108"/>
      <c r="L1102" s="108"/>
      <c r="M1102" s="108"/>
      <c r="N1102" s="108"/>
      <c r="O1102" s="108"/>
      <c r="P1102" s="108"/>
      <c r="Q1102" s="108"/>
      <c r="R1102" s="108"/>
      <c r="S1102" s="108"/>
      <c r="T1102" s="108"/>
      <c r="U1102" s="108"/>
      <c r="V1102" s="108"/>
      <c r="W1102" s="108"/>
      <c r="X1102" s="108"/>
      <c r="Y1102" s="108"/>
      <c r="Z1102" s="108"/>
      <c r="AA1102" s="108"/>
      <c r="AB1102" s="108"/>
      <c r="AC1102" s="108" t="s">
        <v>1931</v>
      </c>
      <c r="AD1102" s="108"/>
      <c r="AE1102" s="108"/>
      <c r="AF1102" s="108"/>
      <c r="AG1102" s="108"/>
      <c r="AH1102" s="108"/>
      <c r="AI1102" s="108"/>
      <c r="AJ1102" s="108"/>
      <c r="AK1102" s="108"/>
      <c r="AL1102" s="108"/>
      <c r="AM1102" s="108"/>
    </row>
    <row r="1103" spans="1:39" x14ac:dyDescent="0.4">
      <c r="A1103" s="107" t="s">
        <v>2083</v>
      </c>
      <c r="B1103" s="107" t="s">
        <v>38</v>
      </c>
      <c r="C1103" s="108" t="s">
        <v>2084</v>
      </c>
      <c r="D1103" s="107" t="s">
        <v>2197</v>
      </c>
      <c r="E1103" s="107" t="s">
        <v>2198</v>
      </c>
      <c r="F1103" s="108"/>
      <c r="G1103" s="108" t="s">
        <v>1931</v>
      </c>
      <c r="H1103" s="108"/>
      <c r="I1103" s="108"/>
      <c r="J1103" s="108"/>
      <c r="K1103" s="108"/>
      <c r="L1103" s="108"/>
      <c r="M1103" s="108"/>
      <c r="N1103" s="108"/>
      <c r="O1103" s="108"/>
      <c r="P1103" s="108"/>
      <c r="Q1103" s="108"/>
      <c r="R1103" s="108"/>
      <c r="S1103" s="108"/>
      <c r="T1103" s="108"/>
      <c r="U1103" s="108"/>
      <c r="V1103" s="108"/>
      <c r="W1103" s="108"/>
      <c r="X1103" s="108"/>
      <c r="Y1103" s="108"/>
      <c r="Z1103" s="108"/>
      <c r="AA1103" s="108"/>
      <c r="AB1103" s="108"/>
      <c r="AC1103" s="108" t="s">
        <v>1931</v>
      </c>
      <c r="AD1103" s="108"/>
      <c r="AE1103" s="108"/>
      <c r="AF1103" s="108"/>
      <c r="AG1103" s="108"/>
      <c r="AH1103" s="108"/>
      <c r="AI1103" s="108"/>
      <c r="AJ1103" s="108"/>
      <c r="AK1103" s="108"/>
      <c r="AL1103" s="108"/>
      <c r="AM1103" s="108"/>
    </row>
    <row r="1104" spans="1:39" x14ac:dyDescent="0.4">
      <c r="A1104" s="107" t="s">
        <v>2083</v>
      </c>
      <c r="B1104" s="107" t="s">
        <v>38</v>
      </c>
      <c r="C1104" s="108" t="s">
        <v>2084</v>
      </c>
      <c r="D1104" s="107" t="s">
        <v>2199</v>
      </c>
      <c r="E1104" s="107" t="s">
        <v>2200</v>
      </c>
      <c r="F1104" s="108"/>
      <c r="G1104" s="108" t="s">
        <v>1931</v>
      </c>
      <c r="H1104" s="108"/>
      <c r="I1104" s="108"/>
      <c r="J1104" s="108"/>
      <c r="K1104" s="108"/>
      <c r="L1104" s="108"/>
      <c r="M1104" s="108"/>
      <c r="N1104" s="108"/>
      <c r="O1104" s="108"/>
      <c r="P1104" s="108"/>
      <c r="Q1104" s="108"/>
      <c r="R1104" s="108"/>
      <c r="S1104" s="108"/>
      <c r="T1104" s="108"/>
      <c r="U1104" s="108"/>
      <c r="V1104" s="108"/>
      <c r="W1104" s="108"/>
      <c r="X1104" s="108"/>
      <c r="Y1104" s="108"/>
      <c r="Z1104" s="108"/>
      <c r="AA1104" s="108"/>
      <c r="AB1104" s="108"/>
      <c r="AC1104" s="108" t="s">
        <v>1931</v>
      </c>
      <c r="AD1104" s="108"/>
      <c r="AE1104" s="108"/>
      <c r="AF1104" s="108"/>
      <c r="AG1104" s="108"/>
      <c r="AH1104" s="108"/>
      <c r="AI1104" s="108"/>
      <c r="AJ1104" s="108"/>
      <c r="AK1104" s="108"/>
      <c r="AL1104" s="108"/>
      <c r="AM1104" s="108"/>
    </row>
    <row r="1105" spans="1:39" x14ac:dyDescent="0.4">
      <c r="A1105" s="107" t="s">
        <v>2083</v>
      </c>
      <c r="B1105" s="107" t="s">
        <v>38</v>
      </c>
      <c r="C1105" s="108" t="s">
        <v>2084</v>
      </c>
      <c r="D1105" s="107" t="s">
        <v>2201</v>
      </c>
      <c r="E1105" s="107" t="s">
        <v>2202</v>
      </c>
      <c r="F1105" s="108"/>
      <c r="G1105" s="108" t="s">
        <v>1931</v>
      </c>
      <c r="H1105" s="108"/>
      <c r="I1105" s="108"/>
      <c r="J1105" s="108"/>
      <c r="K1105" s="108"/>
      <c r="L1105" s="108"/>
      <c r="M1105" s="108"/>
      <c r="N1105" s="108"/>
      <c r="O1105" s="108"/>
      <c r="P1105" s="108"/>
      <c r="Q1105" s="108"/>
      <c r="R1105" s="108"/>
      <c r="S1105" s="108"/>
      <c r="T1105" s="108"/>
      <c r="U1105" s="108"/>
      <c r="V1105" s="108"/>
      <c r="W1105" s="108"/>
      <c r="X1105" s="108"/>
      <c r="Y1105" s="108"/>
      <c r="Z1105" s="108"/>
      <c r="AA1105" s="108"/>
      <c r="AB1105" s="108"/>
      <c r="AC1105" s="108" t="s">
        <v>1931</v>
      </c>
      <c r="AD1105" s="108"/>
      <c r="AE1105" s="108"/>
      <c r="AF1105" s="108"/>
      <c r="AG1105" s="108"/>
      <c r="AH1105" s="108"/>
      <c r="AI1105" s="108"/>
      <c r="AJ1105" s="108"/>
      <c r="AK1105" s="108"/>
      <c r="AL1105" s="108"/>
      <c r="AM1105" s="108"/>
    </row>
    <row r="1106" spans="1:39" x14ac:dyDescent="0.4">
      <c r="A1106" s="107" t="s">
        <v>2083</v>
      </c>
      <c r="B1106" s="107" t="s">
        <v>38</v>
      </c>
      <c r="C1106" s="108" t="s">
        <v>2084</v>
      </c>
      <c r="D1106" s="107" t="s">
        <v>2203</v>
      </c>
      <c r="E1106" s="107" t="s">
        <v>2204</v>
      </c>
      <c r="F1106" s="108"/>
      <c r="G1106" s="108" t="s">
        <v>1931</v>
      </c>
      <c r="H1106" s="108"/>
      <c r="I1106" s="108"/>
      <c r="J1106" s="108"/>
      <c r="K1106" s="108"/>
      <c r="L1106" s="108"/>
      <c r="M1106" s="108"/>
      <c r="N1106" s="108"/>
      <c r="O1106" s="108"/>
      <c r="P1106" s="108"/>
      <c r="Q1106" s="108"/>
      <c r="R1106" s="108"/>
      <c r="S1106" s="108"/>
      <c r="T1106" s="108"/>
      <c r="U1106" s="108"/>
      <c r="V1106" s="108"/>
      <c r="W1106" s="108"/>
      <c r="X1106" s="108"/>
      <c r="Y1106" s="108"/>
      <c r="Z1106" s="108"/>
      <c r="AA1106" s="108"/>
      <c r="AB1106" s="108"/>
      <c r="AC1106" s="108" t="s">
        <v>1931</v>
      </c>
      <c r="AD1106" s="108"/>
      <c r="AE1106" s="108"/>
      <c r="AF1106" s="108"/>
      <c r="AG1106" s="108"/>
      <c r="AH1106" s="108"/>
      <c r="AI1106" s="108"/>
      <c r="AJ1106" s="108"/>
      <c r="AK1106" s="108"/>
      <c r="AL1106" s="108"/>
      <c r="AM1106" s="108"/>
    </row>
    <row r="1107" spans="1:39" x14ac:dyDescent="0.4">
      <c r="A1107" s="107" t="s">
        <v>2083</v>
      </c>
      <c r="B1107" s="107" t="s">
        <v>38</v>
      </c>
      <c r="C1107" s="108" t="s">
        <v>2084</v>
      </c>
      <c r="D1107" s="107" t="s">
        <v>2205</v>
      </c>
      <c r="E1107" s="107" t="s">
        <v>2206</v>
      </c>
      <c r="F1107" s="108"/>
      <c r="G1107" s="108" t="s">
        <v>1931</v>
      </c>
      <c r="H1107" s="108"/>
      <c r="I1107" s="108"/>
      <c r="J1107" s="108"/>
      <c r="K1107" s="108"/>
      <c r="L1107" s="108"/>
      <c r="M1107" s="108"/>
      <c r="N1107" s="108"/>
      <c r="O1107" s="108"/>
      <c r="P1107" s="108"/>
      <c r="Q1107" s="108"/>
      <c r="R1107" s="108"/>
      <c r="S1107" s="108"/>
      <c r="T1107" s="108"/>
      <c r="U1107" s="108"/>
      <c r="V1107" s="108"/>
      <c r="W1107" s="108"/>
      <c r="X1107" s="108"/>
      <c r="Y1107" s="108"/>
      <c r="Z1107" s="108"/>
      <c r="AA1107" s="108"/>
      <c r="AB1107" s="108"/>
      <c r="AC1107" s="108" t="s">
        <v>1931</v>
      </c>
      <c r="AD1107" s="108"/>
      <c r="AE1107" s="108"/>
      <c r="AF1107" s="108"/>
      <c r="AG1107" s="108"/>
      <c r="AH1107" s="108"/>
      <c r="AI1107" s="108"/>
      <c r="AJ1107" s="108"/>
      <c r="AK1107" s="108"/>
      <c r="AL1107" s="108"/>
      <c r="AM1107" s="108"/>
    </row>
    <row r="1108" spans="1:39" x14ac:dyDescent="0.4">
      <c r="A1108" s="107" t="s">
        <v>2083</v>
      </c>
      <c r="B1108" s="107" t="s">
        <v>38</v>
      </c>
      <c r="C1108" s="108" t="s">
        <v>2084</v>
      </c>
      <c r="D1108" s="107" t="s">
        <v>2207</v>
      </c>
      <c r="E1108" s="107" t="s">
        <v>2208</v>
      </c>
      <c r="F1108" s="108"/>
      <c r="G1108" s="108" t="s">
        <v>1931</v>
      </c>
      <c r="H1108" s="108"/>
      <c r="I1108" s="108"/>
      <c r="J1108" s="108"/>
      <c r="K1108" s="108"/>
      <c r="L1108" s="108"/>
      <c r="M1108" s="108"/>
      <c r="N1108" s="108"/>
      <c r="O1108" s="108"/>
      <c r="P1108" s="108"/>
      <c r="Q1108" s="108"/>
      <c r="R1108" s="108"/>
      <c r="S1108" s="108"/>
      <c r="T1108" s="108"/>
      <c r="U1108" s="108"/>
      <c r="V1108" s="108"/>
      <c r="W1108" s="108"/>
      <c r="X1108" s="108"/>
      <c r="Y1108" s="108"/>
      <c r="Z1108" s="108"/>
      <c r="AA1108" s="108"/>
      <c r="AB1108" s="108"/>
      <c r="AC1108" s="108" t="s">
        <v>1931</v>
      </c>
      <c r="AD1108" s="108"/>
      <c r="AE1108" s="108"/>
      <c r="AF1108" s="108"/>
      <c r="AG1108" s="108"/>
      <c r="AH1108" s="108"/>
      <c r="AI1108" s="108"/>
      <c r="AJ1108" s="108"/>
      <c r="AK1108" s="108"/>
      <c r="AL1108" s="108"/>
      <c r="AM1108" s="108"/>
    </row>
    <row r="1109" spans="1:39" x14ac:dyDescent="0.4">
      <c r="A1109" s="107" t="s">
        <v>2083</v>
      </c>
      <c r="B1109" s="107" t="s">
        <v>38</v>
      </c>
      <c r="C1109" s="108" t="s">
        <v>2084</v>
      </c>
      <c r="D1109" s="107" t="s">
        <v>2209</v>
      </c>
      <c r="E1109" s="107" t="s">
        <v>2210</v>
      </c>
      <c r="F1109" s="108"/>
      <c r="G1109" s="108" t="s">
        <v>1931</v>
      </c>
      <c r="H1109" s="108"/>
      <c r="I1109" s="108"/>
      <c r="J1109" s="108"/>
      <c r="K1109" s="108"/>
      <c r="L1109" s="108"/>
      <c r="M1109" s="108"/>
      <c r="N1109" s="108"/>
      <c r="O1109" s="108"/>
      <c r="P1109" s="108"/>
      <c r="Q1109" s="108"/>
      <c r="R1109" s="108"/>
      <c r="S1109" s="108"/>
      <c r="T1109" s="108"/>
      <c r="U1109" s="108"/>
      <c r="V1109" s="108"/>
      <c r="W1109" s="108"/>
      <c r="X1109" s="108"/>
      <c r="Y1109" s="108"/>
      <c r="Z1109" s="108"/>
      <c r="AA1109" s="108"/>
      <c r="AB1109" s="108"/>
      <c r="AC1109" s="108" t="s">
        <v>1931</v>
      </c>
      <c r="AD1109" s="108"/>
      <c r="AE1109" s="108"/>
      <c r="AF1109" s="108"/>
      <c r="AG1109" s="108"/>
      <c r="AH1109" s="108"/>
      <c r="AI1109" s="108"/>
      <c r="AJ1109" s="108"/>
      <c r="AK1109" s="108"/>
      <c r="AL1109" s="108"/>
      <c r="AM1109" s="108"/>
    </row>
    <row r="1110" spans="1:39" x14ac:dyDescent="0.4">
      <c r="A1110" s="107" t="s">
        <v>2083</v>
      </c>
      <c r="B1110" s="107" t="s">
        <v>38</v>
      </c>
      <c r="C1110" s="108" t="s">
        <v>2084</v>
      </c>
      <c r="D1110" s="107" t="s">
        <v>2211</v>
      </c>
      <c r="E1110" s="107" t="s">
        <v>2212</v>
      </c>
      <c r="F1110" s="108"/>
      <c r="G1110" s="108" t="s">
        <v>1931</v>
      </c>
      <c r="H1110" s="108"/>
      <c r="I1110" s="108"/>
      <c r="J1110" s="108"/>
      <c r="K1110" s="108"/>
      <c r="L1110" s="108"/>
      <c r="M1110" s="108"/>
      <c r="N1110" s="108"/>
      <c r="O1110" s="108"/>
      <c r="P1110" s="108"/>
      <c r="Q1110" s="108"/>
      <c r="R1110" s="108"/>
      <c r="S1110" s="108"/>
      <c r="T1110" s="108"/>
      <c r="U1110" s="108"/>
      <c r="V1110" s="108"/>
      <c r="W1110" s="108"/>
      <c r="X1110" s="108"/>
      <c r="Y1110" s="108"/>
      <c r="Z1110" s="108"/>
      <c r="AA1110" s="108"/>
      <c r="AB1110" s="108"/>
      <c r="AC1110" s="108" t="s">
        <v>1931</v>
      </c>
      <c r="AD1110" s="108"/>
      <c r="AE1110" s="108"/>
      <c r="AF1110" s="108"/>
      <c r="AG1110" s="108"/>
      <c r="AH1110" s="108"/>
      <c r="AI1110" s="108"/>
      <c r="AJ1110" s="108"/>
      <c r="AK1110" s="108"/>
      <c r="AL1110" s="108"/>
      <c r="AM1110" s="108"/>
    </row>
    <row r="1111" spans="1:39" x14ac:dyDescent="0.4">
      <c r="A1111" s="107" t="s">
        <v>2083</v>
      </c>
      <c r="B1111" s="107" t="s">
        <v>38</v>
      </c>
      <c r="C1111" s="108" t="s">
        <v>2084</v>
      </c>
      <c r="D1111" s="107" t="s">
        <v>2213</v>
      </c>
      <c r="E1111" s="107" t="s">
        <v>2214</v>
      </c>
      <c r="F1111" s="108"/>
      <c r="G1111" s="108" t="s">
        <v>1931</v>
      </c>
      <c r="H1111" s="108"/>
      <c r="I1111" s="108"/>
      <c r="J1111" s="108"/>
      <c r="K1111" s="108"/>
      <c r="L1111" s="108"/>
      <c r="M1111" s="108"/>
      <c r="N1111" s="108"/>
      <c r="O1111" s="108"/>
      <c r="P1111" s="108"/>
      <c r="Q1111" s="108"/>
      <c r="R1111" s="108"/>
      <c r="S1111" s="108"/>
      <c r="T1111" s="108"/>
      <c r="U1111" s="108"/>
      <c r="V1111" s="108"/>
      <c r="W1111" s="108"/>
      <c r="X1111" s="108"/>
      <c r="Y1111" s="108"/>
      <c r="Z1111" s="108"/>
      <c r="AA1111" s="108"/>
      <c r="AB1111" s="108"/>
      <c r="AC1111" s="108" t="s">
        <v>1931</v>
      </c>
      <c r="AD1111" s="108"/>
      <c r="AE1111" s="108"/>
      <c r="AF1111" s="108"/>
      <c r="AG1111" s="108"/>
      <c r="AH1111" s="108"/>
      <c r="AI1111" s="108"/>
      <c r="AJ1111" s="108"/>
      <c r="AK1111" s="108"/>
      <c r="AL1111" s="108"/>
      <c r="AM1111" s="108"/>
    </row>
    <row r="1112" spans="1:39" x14ac:dyDescent="0.4">
      <c r="A1112" s="107" t="s">
        <v>2083</v>
      </c>
      <c r="B1112" s="107" t="s">
        <v>38</v>
      </c>
      <c r="C1112" s="108" t="s">
        <v>2084</v>
      </c>
      <c r="D1112" s="107" t="s">
        <v>2215</v>
      </c>
      <c r="E1112" s="107" t="s">
        <v>2216</v>
      </c>
      <c r="F1112" s="108"/>
      <c r="G1112" s="108" t="s">
        <v>1931</v>
      </c>
      <c r="H1112" s="108"/>
      <c r="I1112" s="108"/>
      <c r="J1112" s="108"/>
      <c r="K1112" s="108"/>
      <c r="L1112" s="108"/>
      <c r="M1112" s="108"/>
      <c r="N1112" s="108"/>
      <c r="O1112" s="108"/>
      <c r="P1112" s="108"/>
      <c r="Q1112" s="108"/>
      <c r="R1112" s="108"/>
      <c r="S1112" s="108"/>
      <c r="T1112" s="108"/>
      <c r="U1112" s="108"/>
      <c r="V1112" s="108"/>
      <c r="W1112" s="108"/>
      <c r="X1112" s="108"/>
      <c r="Y1112" s="108"/>
      <c r="Z1112" s="108"/>
      <c r="AA1112" s="108"/>
      <c r="AB1112" s="108"/>
      <c r="AC1112" s="108" t="s">
        <v>1931</v>
      </c>
      <c r="AD1112" s="108"/>
      <c r="AE1112" s="108"/>
      <c r="AF1112" s="108"/>
      <c r="AG1112" s="108"/>
      <c r="AH1112" s="108"/>
      <c r="AI1112" s="108"/>
      <c r="AJ1112" s="108"/>
      <c r="AK1112" s="108"/>
      <c r="AL1112" s="108"/>
      <c r="AM1112" s="108"/>
    </row>
    <row r="1113" spans="1:39" x14ac:dyDescent="0.4">
      <c r="A1113" s="107" t="s">
        <v>2083</v>
      </c>
      <c r="B1113" s="107" t="s">
        <v>38</v>
      </c>
      <c r="C1113" s="108" t="s">
        <v>2084</v>
      </c>
      <c r="D1113" s="107" t="s">
        <v>2217</v>
      </c>
      <c r="E1113" s="107" t="s">
        <v>2218</v>
      </c>
      <c r="F1113" s="108"/>
      <c r="G1113" s="108" t="s">
        <v>1931</v>
      </c>
      <c r="H1113" s="108"/>
      <c r="I1113" s="108"/>
      <c r="J1113" s="108"/>
      <c r="K1113" s="108"/>
      <c r="L1113" s="108"/>
      <c r="M1113" s="108"/>
      <c r="N1113" s="108"/>
      <c r="O1113" s="108"/>
      <c r="P1113" s="108"/>
      <c r="Q1113" s="108"/>
      <c r="R1113" s="108"/>
      <c r="S1113" s="108"/>
      <c r="T1113" s="108"/>
      <c r="U1113" s="108"/>
      <c r="V1113" s="108"/>
      <c r="W1113" s="108"/>
      <c r="X1113" s="108"/>
      <c r="Y1113" s="108"/>
      <c r="Z1113" s="108"/>
      <c r="AA1113" s="108"/>
      <c r="AB1113" s="108"/>
      <c r="AC1113" s="108" t="s">
        <v>1931</v>
      </c>
      <c r="AD1113" s="108"/>
      <c r="AE1113" s="108"/>
      <c r="AF1113" s="108"/>
      <c r="AG1113" s="108"/>
      <c r="AH1113" s="108"/>
      <c r="AI1113" s="108"/>
      <c r="AJ1113" s="108"/>
      <c r="AK1113" s="108"/>
      <c r="AL1113" s="108"/>
      <c r="AM1113" s="108"/>
    </row>
    <row r="1114" spans="1:39" x14ac:dyDescent="0.4">
      <c r="A1114" s="107" t="s">
        <v>2083</v>
      </c>
      <c r="B1114" s="107" t="s">
        <v>38</v>
      </c>
      <c r="C1114" s="108" t="s">
        <v>2084</v>
      </c>
      <c r="D1114" s="107" t="s">
        <v>2219</v>
      </c>
      <c r="E1114" s="107" t="s">
        <v>2220</v>
      </c>
      <c r="F1114" s="108"/>
      <c r="G1114" s="108" t="s">
        <v>1931</v>
      </c>
      <c r="H1114" s="108"/>
      <c r="I1114" s="108"/>
      <c r="J1114" s="108"/>
      <c r="K1114" s="108"/>
      <c r="L1114" s="108"/>
      <c r="M1114" s="108"/>
      <c r="N1114" s="108"/>
      <c r="O1114" s="108"/>
      <c r="P1114" s="108"/>
      <c r="Q1114" s="108"/>
      <c r="R1114" s="108"/>
      <c r="S1114" s="108"/>
      <c r="T1114" s="108"/>
      <c r="U1114" s="108"/>
      <c r="V1114" s="108"/>
      <c r="W1114" s="108"/>
      <c r="X1114" s="108"/>
      <c r="Y1114" s="108"/>
      <c r="Z1114" s="108"/>
      <c r="AA1114" s="108"/>
      <c r="AB1114" s="108"/>
      <c r="AC1114" s="108" t="s">
        <v>1931</v>
      </c>
      <c r="AD1114" s="108"/>
      <c r="AE1114" s="108"/>
      <c r="AF1114" s="108"/>
      <c r="AG1114" s="108"/>
      <c r="AH1114" s="108"/>
      <c r="AI1114" s="108"/>
      <c r="AJ1114" s="108"/>
      <c r="AK1114" s="108"/>
      <c r="AL1114" s="108"/>
      <c r="AM1114" s="108"/>
    </row>
    <row r="1115" spans="1:39" x14ac:dyDescent="0.4">
      <c r="A1115" s="107" t="s">
        <v>2083</v>
      </c>
      <c r="B1115" s="107" t="s">
        <v>38</v>
      </c>
      <c r="C1115" s="108" t="s">
        <v>2084</v>
      </c>
      <c r="D1115" s="107" t="s">
        <v>2221</v>
      </c>
      <c r="E1115" s="107" t="s">
        <v>2222</v>
      </c>
      <c r="F1115" s="108"/>
      <c r="G1115" s="108" t="s">
        <v>1931</v>
      </c>
      <c r="H1115" s="108"/>
      <c r="I1115" s="108"/>
      <c r="J1115" s="108"/>
      <c r="K1115" s="108"/>
      <c r="L1115" s="108"/>
      <c r="M1115" s="108"/>
      <c r="N1115" s="108"/>
      <c r="O1115" s="108"/>
      <c r="P1115" s="108"/>
      <c r="Q1115" s="108"/>
      <c r="R1115" s="108"/>
      <c r="S1115" s="108"/>
      <c r="T1115" s="108"/>
      <c r="U1115" s="108"/>
      <c r="V1115" s="108"/>
      <c r="W1115" s="108"/>
      <c r="X1115" s="108"/>
      <c r="Y1115" s="108"/>
      <c r="Z1115" s="108"/>
      <c r="AA1115" s="108"/>
      <c r="AB1115" s="108"/>
      <c r="AC1115" s="108" t="s">
        <v>1931</v>
      </c>
      <c r="AD1115" s="108"/>
      <c r="AE1115" s="108"/>
      <c r="AF1115" s="108"/>
      <c r="AG1115" s="108"/>
      <c r="AH1115" s="108"/>
      <c r="AI1115" s="108"/>
      <c r="AJ1115" s="108"/>
      <c r="AK1115" s="108"/>
      <c r="AL1115" s="108"/>
      <c r="AM1115" s="108"/>
    </row>
    <row r="1116" spans="1:39" x14ac:dyDescent="0.4">
      <c r="A1116" s="107" t="s">
        <v>2083</v>
      </c>
      <c r="B1116" s="107" t="s">
        <v>38</v>
      </c>
      <c r="C1116" s="108" t="s">
        <v>2084</v>
      </c>
      <c r="D1116" s="107" t="s">
        <v>2223</v>
      </c>
      <c r="E1116" s="107" t="s">
        <v>2224</v>
      </c>
      <c r="F1116" s="108"/>
      <c r="G1116" s="108" t="s">
        <v>1931</v>
      </c>
      <c r="H1116" s="108"/>
      <c r="I1116" s="108"/>
      <c r="J1116" s="108"/>
      <c r="K1116" s="108"/>
      <c r="L1116" s="108"/>
      <c r="M1116" s="108"/>
      <c r="N1116" s="108"/>
      <c r="O1116" s="108"/>
      <c r="P1116" s="108"/>
      <c r="Q1116" s="108"/>
      <c r="R1116" s="108"/>
      <c r="S1116" s="108"/>
      <c r="T1116" s="108"/>
      <c r="U1116" s="108"/>
      <c r="V1116" s="108"/>
      <c r="W1116" s="108"/>
      <c r="X1116" s="108"/>
      <c r="Y1116" s="108"/>
      <c r="Z1116" s="108"/>
      <c r="AA1116" s="108"/>
      <c r="AB1116" s="108"/>
      <c r="AC1116" s="108" t="s">
        <v>1931</v>
      </c>
      <c r="AD1116" s="108"/>
      <c r="AE1116" s="108"/>
      <c r="AF1116" s="108"/>
      <c r="AG1116" s="108"/>
      <c r="AH1116" s="108"/>
      <c r="AI1116" s="108"/>
      <c r="AJ1116" s="108"/>
      <c r="AK1116" s="108"/>
      <c r="AL1116" s="108"/>
      <c r="AM1116" s="108"/>
    </row>
    <row r="1117" spans="1:39" x14ac:dyDescent="0.4">
      <c r="A1117" s="107" t="s">
        <v>2083</v>
      </c>
      <c r="B1117" s="107" t="s">
        <v>38</v>
      </c>
      <c r="C1117" s="108" t="s">
        <v>2084</v>
      </c>
      <c r="D1117" s="107" t="s">
        <v>2225</v>
      </c>
      <c r="E1117" s="107" t="s">
        <v>2226</v>
      </c>
      <c r="F1117" s="108"/>
      <c r="G1117" s="108" t="s">
        <v>1931</v>
      </c>
      <c r="H1117" s="108"/>
      <c r="I1117" s="108"/>
      <c r="J1117" s="108"/>
      <c r="K1117" s="108"/>
      <c r="L1117" s="108"/>
      <c r="M1117" s="108"/>
      <c r="N1117" s="108"/>
      <c r="O1117" s="108"/>
      <c r="P1117" s="108"/>
      <c r="Q1117" s="108"/>
      <c r="R1117" s="108"/>
      <c r="S1117" s="108"/>
      <c r="T1117" s="108"/>
      <c r="U1117" s="108"/>
      <c r="V1117" s="108"/>
      <c r="W1117" s="108"/>
      <c r="X1117" s="108"/>
      <c r="Y1117" s="108"/>
      <c r="Z1117" s="108"/>
      <c r="AA1117" s="108"/>
      <c r="AB1117" s="108"/>
      <c r="AC1117" s="108" t="s">
        <v>1931</v>
      </c>
      <c r="AD1117" s="108"/>
      <c r="AE1117" s="108"/>
      <c r="AF1117" s="108"/>
      <c r="AG1117" s="108"/>
      <c r="AH1117" s="108"/>
      <c r="AI1117" s="108"/>
      <c r="AJ1117" s="108"/>
      <c r="AK1117" s="108"/>
      <c r="AL1117" s="108"/>
      <c r="AM1117" s="108"/>
    </row>
    <row r="1118" spans="1:39" x14ac:dyDescent="0.4">
      <c r="A1118" s="107" t="s">
        <v>2083</v>
      </c>
      <c r="B1118" s="107" t="s">
        <v>38</v>
      </c>
      <c r="C1118" s="108" t="s">
        <v>2084</v>
      </c>
      <c r="D1118" s="107" t="s">
        <v>2227</v>
      </c>
      <c r="E1118" s="107" t="s">
        <v>2228</v>
      </c>
      <c r="F1118" s="108"/>
      <c r="G1118" s="108" t="s">
        <v>1931</v>
      </c>
      <c r="H1118" s="108"/>
      <c r="I1118" s="108"/>
      <c r="J1118" s="108"/>
      <c r="K1118" s="108"/>
      <c r="L1118" s="108"/>
      <c r="M1118" s="108"/>
      <c r="N1118" s="108"/>
      <c r="O1118" s="108"/>
      <c r="P1118" s="108"/>
      <c r="Q1118" s="108"/>
      <c r="R1118" s="108"/>
      <c r="S1118" s="108"/>
      <c r="T1118" s="108"/>
      <c r="U1118" s="108"/>
      <c r="V1118" s="108"/>
      <c r="W1118" s="108"/>
      <c r="X1118" s="108"/>
      <c r="Y1118" s="108"/>
      <c r="Z1118" s="108"/>
      <c r="AA1118" s="108"/>
      <c r="AB1118" s="108"/>
      <c r="AC1118" s="108" t="s">
        <v>1931</v>
      </c>
      <c r="AD1118" s="108"/>
      <c r="AE1118" s="108"/>
      <c r="AF1118" s="108"/>
      <c r="AG1118" s="108"/>
      <c r="AH1118" s="108"/>
      <c r="AI1118" s="108"/>
      <c r="AJ1118" s="108"/>
      <c r="AK1118" s="108"/>
      <c r="AL1118" s="108"/>
      <c r="AM1118" s="108"/>
    </row>
    <row r="1119" spans="1:39" x14ac:dyDescent="0.4">
      <c r="A1119" s="107" t="s">
        <v>2083</v>
      </c>
      <c r="B1119" s="107" t="s">
        <v>38</v>
      </c>
      <c r="C1119" s="108" t="s">
        <v>2084</v>
      </c>
      <c r="D1119" s="107" t="s">
        <v>2229</v>
      </c>
      <c r="E1119" s="107" t="s">
        <v>2230</v>
      </c>
      <c r="F1119" s="108"/>
      <c r="G1119" s="108"/>
      <c r="H1119" s="108"/>
      <c r="I1119" s="108"/>
      <c r="J1119" s="108"/>
      <c r="K1119" s="108"/>
      <c r="L1119" s="108" t="s">
        <v>1931</v>
      </c>
      <c r="M1119" s="108"/>
      <c r="N1119" s="108"/>
      <c r="O1119" s="108"/>
      <c r="P1119" s="108"/>
      <c r="Q1119" s="108"/>
      <c r="R1119" s="108"/>
      <c r="S1119" s="108"/>
      <c r="T1119" s="108"/>
      <c r="U1119" s="108"/>
      <c r="V1119" s="108"/>
      <c r="W1119" s="108"/>
      <c r="X1119" s="108"/>
      <c r="Y1119" s="108"/>
      <c r="Z1119" s="108"/>
      <c r="AA1119" s="108"/>
      <c r="AB1119" s="108"/>
      <c r="AC1119" s="108"/>
      <c r="AD1119" s="108"/>
      <c r="AE1119" s="108"/>
      <c r="AF1119" s="108"/>
      <c r="AG1119" s="108"/>
      <c r="AH1119" s="108" t="s">
        <v>1931</v>
      </c>
      <c r="AI1119" s="108"/>
      <c r="AJ1119" s="108"/>
      <c r="AK1119" s="108"/>
      <c r="AL1119" s="108"/>
      <c r="AM1119" s="108"/>
    </row>
    <row r="1120" spans="1:39" x14ac:dyDescent="0.4">
      <c r="A1120" s="107" t="s">
        <v>2083</v>
      </c>
      <c r="B1120" s="107" t="s">
        <v>38</v>
      </c>
      <c r="C1120" s="108" t="s">
        <v>2084</v>
      </c>
      <c r="D1120" s="107" t="s">
        <v>2231</v>
      </c>
      <c r="E1120" s="107" t="s">
        <v>2232</v>
      </c>
      <c r="F1120" s="108"/>
      <c r="G1120" s="108"/>
      <c r="H1120" s="108"/>
      <c r="I1120" s="108"/>
      <c r="J1120" s="108"/>
      <c r="K1120" s="108"/>
      <c r="L1120" s="108" t="s">
        <v>1931</v>
      </c>
      <c r="M1120" s="108"/>
      <c r="N1120" s="108"/>
      <c r="O1120" s="108"/>
      <c r="P1120" s="108"/>
      <c r="Q1120" s="108"/>
      <c r="R1120" s="108"/>
      <c r="S1120" s="108"/>
      <c r="T1120" s="108"/>
      <c r="U1120" s="108"/>
      <c r="V1120" s="108"/>
      <c r="W1120" s="108"/>
      <c r="X1120" s="108"/>
      <c r="Y1120" s="108"/>
      <c r="Z1120" s="108"/>
      <c r="AA1120" s="108"/>
      <c r="AB1120" s="108"/>
      <c r="AC1120" s="108"/>
      <c r="AD1120" s="108"/>
      <c r="AE1120" s="108"/>
      <c r="AF1120" s="108"/>
      <c r="AG1120" s="108"/>
      <c r="AH1120" s="108" t="s">
        <v>1931</v>
      </c>
      <c r="AI1120" s="108"/>
      <c r="AJ1120" s="108"/>
      <c r="AK1120" s="108"/>
      <c r="AL1120" s="108"/>
      <c r="AM1120" s="108"/>
    </row>
    <row r="1121" spans="1:39" x14ac:dyDescent="0.4">
      <c r="A1121" s="107" t="s">
        <v>2083</v>
      </c>
      <c r="B1121" s="107" t="s">
        <v>38</v>
      </c>
      <c r="C1121" s="108" t="s">
        <v>2084</v>
      </c>
      <c r="D1121" s="107" t="s">
        <v>2233</v>
      </c>
      <c r="E1121" s="107" t="s">
        <v>2234</v>
      </c>
      <c r="F1121" s="108"/>
      <c r="G1121" s="108"/>
      <c r="H1121" s="108"/>
      <c r="I1121" s="108"/>
      <c r="J1121" s="108"/>
      <c r="K1121" s="108"/>
      <c r="L1121" s="108" t="s">
        <v>1931</v>
      </c>
      <c r="M1121" s="108"/>
      <c r="N1121" s="108"/>
      <c r="O1121" s="108"/>
      <c r="P1121" s="108"/>
      <c r="Q1121" s="108"/>
      <c r="R1121" s="108"/>
      <c r="S1121" s="108"/>
      <c r="T1121" s="108"/>
      <c r="U1121" s="108"/>
      <c r="V1121" s="108"/>
      <c r="W1121" s="108"/>
      <c r="X1121" s="108"/>
      <c r="Y1121" s="108"/>
      <c r="Z1121" s="108"/>
      <c r="AA1121" s="108"/>
      <c r="AB1121" s="108"/>
      <c r="AC1121" s="108"/>
      <c r="AD1121" s="108"/>
      <c r="AE1121" s="108"/>
      <c r="AF1121" s="108"/>
      <c r="AG1121" s="108"/>
      <c r="AH1121" s="108" t="s">
        <v>1931</v>
      </c>
      <c r="AI1121" s="108"/>
      <c r="AJ1121" s="108"/>
      <c r="AK1121" s="108"/>
      <c r="AL1121" s="108"/>
      <c r="AM1121" s="108"/>
    </row>
    <row r="1122" spans="1:39" x14ac:dyDescent="0.4">
      <c r="A1122" s="107" t="s">
        <v>2083</v>
      </c>
      <c r="B1122" s="107" t="s">
        <v>38</v>
      </c>
      <c r="C1122" s="108" t="s">
        <v>2084</v>
      </c>
      <c r="D1122" s="107" t="s">
        <v>2235</v>
      </c>
      <c r="E1122" s="107" t="s">
        <v>2236</v>
      </c>
      <c r="F1122" s="108"/>
      <c r="G1122" s="108"/>
      <c r="H1122" s="108"/>
      <c r="I1122" s="108"/>
      <c r="J1122" s="108"/>
      <c r="K1122" s="108"/>
      <c r="L1122" s="108" t="s">
        <v>1931</v>
      </c>
      <c r="M1122" s="108"/>
      <c r="N1122" s="108"/>
      <c r="O1122" s="108"/>
      <c r="P1122" s="108"/>
      <c r="Q1122" s="108"/>
      <c r="R1122" s="108"/>
      <c r="S1122" s="108"/>
      <c r="T1122" s="108"/>
      <c r="U1122" s="108"/>
      <c r="V1122" s="108"/>
      <c r="W1122" s="108"/>
      <c r="X1122" s="108"/>
      <c r="Y1122" s="108"/>
      <c r="Z1122" s="108"/>
      <c r="AA1122" s="108"/>
      <c r="AB1122" s="108"/>
      <c r="AC1122" s="108"/>
      <c r="AD1122" s="108"/>
      <c r="AE1122" s="108"/>
      <c r="AF1122" s="108"/>
      <c r="AG1122" s="108"/>
      <c r="AH1122" s="108" t="s">
        <v>1931</v>
      </c>
      <c r="AI1122" s="108"/>
      <c r="AJ1122" s="108"/>
      <c r="AK1122" s="108"/>
      <c r="AL1122" s="108"/>
      <c r="AM1122" s="108"/>
    </row>
    <row r="1123" spans="1:39" x14ac:dyDescent="0.4">
      <c r="A1123" s="107" t="s">
        <v>2083</v>
      </c>
      <c r="B1123" s="107" t="s">
        <v>38</v>
      </c>
      <c r="C1123" s="108" t="s">
        <v>2084</v>
      </c>
      <c r="D1123" s="107" t="s">
        <v>2237</v>
      </c>
      <c r="E1123" s="107" t="s">
        <v>2238</v>
      </c>
      <c r="F1123" s="108"/>
      <c r="G1123" s="108"/>
      <c r="H1123" s="108"/>
      <c r="I1123" s="108"/>
      <c r="J1123" s="108"/>
      <c r="K1123" s="108"/>
      <c r="L1123" s="108" t="s">
        <v>1931</v>
      </c>
      <c r="M1123" s="108"/>
      <c r="N1123" s="108"/>
      <c r="O1123" s="108"/>
      <c r="P1123" s="108"/>
      <c r="Q1123" s="108"/>
      <c r="R1123" s="108"/>
      <c r="S1123" s="108"/>
      <c r="T1123" s="108"/>
      <c r="U1123" s="108"/>
      <c r="V1123" s="108"/>
      <c r="W1123" s="108"/>
      <c r="X1123" s="108"/>
      <c r="Y1123" s="108"/>
      <c r="Z1123" s="108"/>
      <c r="AA1123" s="108"/>
      <c r="AB1123" s="108"/>
      <c r="AC1123" s="108"/>
      <c r="AD1123" s="108"/>
      <c r="AE1123" s="108"/>
      <c r="AF1123" s="108"/>
      <c r="AG1123" s="108"/>
      <c r="AH1123" s="108" t="s">
        <v>1931</v>
      </c>
      <c r="AI1123" s="108"/>
      <c r="AJ1123" s="108"/>
      <c r="AK1123" s="108"/>
      <c r="AL1123" s="108"/>
      <c r="AM1123" s="108"/>
    </row>
    <row r="1124" spans="1:39" x14ac:dyDescent="0.4">
      <c r="A1124" s="107" t="s">
        <v>2083</v>
      </c>
      <c r="B1124" s="107" t="s">
        <v>38</v>
      </c>
      <c r="C1124" s="108" t="s">
        <v>2084</v>
      </c>
      <c r="D1124" s="107" t="s">
        <v>2239</v>
      </c>
      <c r="E1124" s="107" t="s">
        <v>2240</v>
      </c>
      <c r="F1124" s="108"/>
      <c r="G1124" s="108"/>
      <c r="H1124" s="108"/>
      <c r="I1124" s="108"/>
      <c r="J1124" s="108"/>
      <c r="K1124" s="108"/>
      <c r="L1124" s="108" t="s">
        <v>1931</v>
      </c>
      <c r="M1124" s="108"/>
      <c r="N1124" s="108"/>
      <c r="O1124" s="108"/>
      <c r="P1124" s="108"/>
      <c r="Q1124" s="108"/>
      <c r="R1124" s="108"/>
      <c r="S1124" s="108"/>
      <c r="T1124" s="108"/>
      <c r="U1124" s="108"/>
      <c r="V1124" s="108"/>
      <c r="W1124" s="108"/>
      <c r="X1124" s="108"/>
      <c r="Y1124" s="108"/>
      <c r="Z1124" s="108"/>
      <c r="AA1124" s="108"/>
      <c r="AB1124" s="108"/>
      <c r="AC1124" s="108"/>
      <c r="AD1124" s="108"/>
      <c r="AE1124" s="108"/>
      <c r="AF1124" s="108"/>
      <c r="AG1124" s="108"/>
      <c r="AH1124" s="108" t="s">
        <v>1931</v>
      </c>
      <c r="AI1124" s="108"/>
      <c r="AJ1124" s="108"/>
      <c r="AK1124" s="108"/>
      <c r="AL1124" s="108"/>
      <c r="AM1124" s="108"/>
    </row>
    <row r="1125" spans="1:39" x14ac:dyDescent="0.4">
      <c r="A1125" s="107" t="s">
        <v>2083</v>
      </c>
      <c r="B1125" s="107" t="s">
        <v>38</v>
      </c>
      <c r="C1125" s="108" t="s">
        <v>2084</v>
      </c>
      <c r="D1125" s="107" t="s">
        <v>2241</v>
      </c>
      <c r="E1125" s="107" t="s">
        <v>2242</v>
      </c>
      <c r="F1125" s="108"/>
      <c r="G1125" s="108"/>
      <c r="H1125" s="108"/>
      <c r="I1125" s="108"/>
      <c r="J1125" s="108"/>
      <c r="K1125" s="108"/>
      <c r="L1125" s="108" t="s">
        <v>1931</v>
      </c>
      <c r="M1125" s="108"/>
      <c r="N1125" s="108"/>
      <c r="O1125" s="108"/>
      <c r="P1125" s="108"/>
      <c r="Q1125" s="108"/>
      <c r="R1125" s="108"/>
      <c r="S1125" s="108"/>
      <c r="T1125" s="108"/>
      <c r="U1125" s="108"/>
      <c r="V1125" s="108"/>
      <c r="W1125" s="108"/>
      <c r="X1125" s="108"/>
      <c r="Y1125" s="108"/>
      <c r="Z1125" s="108"/>
      <c r="AA1125" s="108"/>
      <c r="AB1125" s="108"/>
      <c r="AC1125" s="108"/>
      <c r="AD1125" s="108"/>
      <c r="AE1125" s="108"/>
      <c r="AF1125" s="108"/>
      <c r="AG1125" s="108"/>
      <c r="AH1125" s="108" t="s">
        <v>1931</v>
      </c>
      <c r="AI1125" s="108"/>
      <c r="AJ1125" s="108"/>
      <c r="AK1125" s="108"/>
      <c r="AL1125" s="108"/>
      <c r="AM1125" s="108"/>
    </row>
    <row r="1126" spans="1:39" x14ac:dyDescent="0.4">
      <c r="A1126" s="107" t="s">
        <v>2083</v>
      </c>
      <c r="B1126" s="107" t="s">
        <v>38</v>
      </c>
      <c r="C1126" s="108" t="s">
        <v>2084</v>
      </c>
      <c r="D1126" s="107" t="s">
        <v>2243</v>
      </c>
      <c r="E1126" s="107" t="s">
        <v>2244</v>
      </c>
      <c r="F1126" s="108"/>
      <c r="G1126" s="108"/>
      <c r="H1126" s="108"/>
      <c r="I1126" s="108"/>
      <c r="J1126" s="108"/>
      <c r="K1126" s="108"/>
      <c r="L1126" s="108" t="s">
        <v>1931</v>
      </c>
      <c r="M1126" s="108"/>
      <c r="N1126" s="108"/>
      <c r="O1126" s="108"/>
      <c r="P1126" s="108"/>
      <c r="Q1126" s="108"/>
      <c r="R1126" s="108"/>
      <c r="S1126" s="108"/>
      <c r="T1126" s="108"/>
      <c r="U1126" s="108"/>
      <c r="V1126" s="108"/>
      <c r="W1126" s="108"/>
      <c r="X1126" s="108"/>
      <c r="Y1126" s="108"/>
      <c r="Z1126" s="108"/>
      <c r="AA1126" s="108"/>
      <c r="AB1126" s="108"/>
      <c r="AC1126" s="108"/>
      <c r="AD1126" s="108"/>
      <c r="AE1126" s="108"/>
      <c r="AF1126" s="108"/>
      <c r="AG1126" s="108"/>
      <c r="AH1126" s="108" t="s">
        <v>1931</v>
      </c>
      <c r="AI1126" s="108"/>
      <c r="AJ1126" s="108"/>
      <c r="AK1126" s="108"/>
      <c r="AL1126" s="108"/>
      <c r="AM1126" s="108"/>
    </row>
    <row r="1127" spans="1:39" x14ac:dyDescent="0.4">
      <c r="A1127" s="107" t="s">
        <v>2083</v>
      </c>
      <c r="B1127" s="107" t="s">
        <v>38</v>
      </c>
      <c r="C1127" s="108" t="s">
        <v>2084</v>
      </c>
      <c r="D1127" s="107" t="s">
        <v>2245</v>
      </c>
      <c r="E1127" s="107" t="s">
        <v>2246</v>
      </c>
      <c r="F1127" s="108"/>
      <c r="G1127" s="108"/>
      <c r="H1127" s="108"/>
      <c r="I1127" s="108"/>
      <c r="J1127" s="108"/>
      <c r="K1127" s="108"/>
      <c r="L1127" s="108" t="s">
        <v>1931</v>
      </c>
      <c r="M1127" s="108"/>
      <c r="N1127" s="108"/>
      <c r="O1127" s="108"/>
      <c r="P1127" s="108"/>
      <c r="Q1127" s="108"/>
      <c r="R1127" s="108"/>
      <c r="S1127" s="108"/>
      <c r="T1127" s="108"/>
      <c r="U1127" s="108"/>
      <c r="V1127" s="108"/>
      <c r="W1127" s="108"/>
      <c r="X1127" s="108"/>
      <c r="Y1127" s="108"/>
      <c r="Z1127" s="108"/>
      <c r="AA1127" s="108"/>
      <c r="AB1127" s="108"/>
      <c r="AC1127" s="108"/>
      <c r="AD1127" s="108"/>
      <c r="AE1127" s="108"/>
      <c r="AF1127" s="108"/>
      <c r="AG1127" s="108"/>
      <c r="AH1127" s="108" t="s">
        <v>1931</v>
      </c>
      <c r="AI1127" s="108"/>
      <c r="AJ1127" s="108"/>
      <c r="AK1127" s="108"/>
      <c r="AL1127" s="108"/>
      <c r="AM1127" s="108"/>
    </row>
    <row r="1128" spans="1:39" x14ac:dyDescent="0.4">
      <c r="A1128" s="107" t="s">
        <v>2083</v>
      </c>
      <c r="B1128" s="107" t="s">
        <v>38</v>
      </c>
      <c r="C1128" s="108" t="s">
        <v>2084</v>
      </c>
      <c r="D1128" s="107" t="s">
        <v>2247</v>
      </c>
      <c r="E1128" s="107" t="s">
        <v>2248</v>
      </c>
      <c r="F1128" s="108"/>
      <c r="G1128" s="108"/>
      <c r="H1128" s="108"/>
      <c r="I1128" s="108"/>
      <c r="J1128" s="108"/>
      <c r="K1128" s="108"/>
      <c r="L1128" s="108" t="s">
        <v>1931</v>
      </c>
      <c r="M1128" s="108"/>
      <c r="N1128" s="108"/>
      <c r="O1128" s="108"/>
      <c r="P1128" s="108"/>
      <c r="Q1128" s="108"/>
      <c r="R1128" s="108"/>
      <c r="S1128" s="108"/>
      <c r="T1128" s="108"/>
      <c r="U1128" s="108"/>
      <c r="V1128" s="108"/>
      <c r="W1128" s="108"/>
      <c r="X1128" s="108"/>
      <c r="Y1128" s="108"/>
      <c r="Z1128" s="108"/>
      <c r="AA1128" s="108"/>
      <c r="AB1128" s="108"/>
      <c r="AC1128" s="108"/>
      <c r="AD1128" s="108"/>
      <c r="AE1128" s="108"/>
      <c r="AF1128" s="108"/>
      <c r="AG1128" s="108"/>
      <c r="AH1128" s="108" t="s">
        <v>1931</v>
      </c>
      <c r="AI1128" s="108"/>
      <c r="AJ1128" s="108"/>
      <c r="AK1128" s="108"/>
      <c r="AL1128" s="108"/>
      <c r="AM1128" s="108"/>
    </row>
    <row r="1129" spans="1:39" x14ac:dyDescent="0.4">
      <c r="A1129" s="107" t="s">
        <v>2083</v>
      </c>
      <c r="B1129" s="107" t="s">
        <v>38</v>
      </c>
      <c r="C1129" s="108" t="s">
        <v>2084</v>
      </c>
      <c r="D1129" s="107" t="s">
        <v>2249</v>
      </c>
      <c r="E1129" s="107" t="s">
        <v>2250</v>
      </c>
      <c r="F1129" s="108"/>
      <c r="G1129" s="108"/>
      <c r="H1129" s="108"/>
      <c r="I1129" s="108"/>
      <c r="J1129" s="108"/>
      <c r="K1129" s="108"/>
      <c r="L1129" s="108" t="s">
        <v>1931</v>
      </c>
      <c r="M1129" s="108"/>
      <c r="N1129" s="108"/>
      <c r="O1129" s="108"/>
      <c r="P1129" s="108"/>
      <c r="Q1129" s="108"/>
      <c r="R1129" s="108"/>
      <c r="S1129" s="108"/>
      <c r="T1129" s="108"/>
      <c r="U1129" s="108"/>
      <c r="V1129" s="108"/>
      <c r="W1129" s="108"/>
      <c r="X1129" s="108"/>
      <c r="Y1129" s="108"/>
      <c r="Z1129" s="108"/>
      <c r="AA1129" s="108"/>
      <c r="AB1129" s="108"/>
      <c r="AC1129" s="108"/>
      <c r="AD1129" s="108"/>
      <c r="AE1129" s="108"/>
      <c r="AF1129" s="108"/>
      <c r="AG1129" s="108"/>
      <c r="AH1129" s="108" t="s">
        <v>1931</v>
      </c>
      <c r="AI1129" s="108"/>
      <c r="AJ1129" s="108"/>
      <c r="AK1129" s="108"/>
      <c r="AL1129" s="108"/>
      <c r="AM1129" s="108"/>
    </row>
    <row r="1130" spans="1:39" x14ac:dyDescent="0.4">
      <c r="A1130" s="107" t="s">
        <v>2083</v>
      </c>
      <c r="B1130" s="107" t="s">
        <v>38</v>
      </c>
      <c r="C1130" s="108" t="s">
        <v>2084</v>
      </c>
      <c r="D1130" s="107" t="s">
        <v>2251</v>
      </c>
      <c r="E1130" s="107" t="s">
        <v>2252</v>
      </c>
      <c r="F1130" s="108"/>
      <c r="G1130" s="108"/>
      <c r="H1130" s="108"/>
      <c r="I1130" s="108"/>
      <c r="J1130" s="108"/>
      <c r="K1130" s="108"/>
      <c r="L1130" s="108" t="s">
        <v>1931</v>
      </c>
      <c r="M1130" s="108"/>
      <c r="N1130" s="108"/>
      <c r="O1130" s="108"/>
      <c r="P1130" s="108"/>
      <c r="Q1130" s="108"/>
      <c r="R1130" s="108"/>
      <c r="S1130" s="108"/>
      <c r="T1130" s="108"/>
      <c r="U1130" s="108"/>
      <c r="V1130" s="108"/>
      <c r="W1130" s="108"/>
      <c r="X1130" s="108"/>
      <c r="Y1130" s="108"/>
      <c r="Z1130" s="108"/>
      <c r="AA1130" s="108"/>
      <c r="AB1130" s="108"/>
      <c r="AC1130" s="108"/>
      <c r="AD1130" s="108"/>
      <c r="AE1130" s="108"/>
      <c r="AF1130" s="108"/>
      <c r="AG1130" s="108"/>
      <c r="AH1130" s="108" t="s">
        <v>1931</v>
      </c>
      <c r="AI1130" s="108"/>
      <c r="AJ1130" s="108"/>
      <c r="AK1130" s="108"/>
      <c r="AL1130" s="108"/>
      <c r="AM1130" s="108"/>
    </row>
    <row r="1131" spans="1:39" x14ac:dyDescent="0.4">
      <c r="A1131" s="107" t="s">
        <v>2083</v>
      </c>
      <c r="B1131" s="107" t="s">
        <v>38</v>
      </c>
      <c r="C1131" s="108" t="s">
        <v>2084</v>
      </c>
      <c r="D1131" s="107" t="s">
        <v>2253</v>
      </c>
      <c r="E1131" s="107" t="s">
        <v>2254</v>
      </c>
      <c r="F1131" s="108"/>
      <c r="G1131" s="108"/>
      <c r="H1131" s="108"/>
      <c r="I1131" s="108"/>
      <c r="J1131" s="108"/>
      <c r="K1131" s="108"/>
      <c r="L1131" s="108" t="s">
        <v>1931</v>
      </c>
      <c r="M1131" s="108"/>
      <c r="N1131" s="108"/>
      <c r="O1131" s="108"/>
      <c r="P1131" s="108"/>
      <c r="Q1131" s="108"/>
      <c r="R1131" s="108"/>
      <c r="S1131" s="108"/>
      <c r="T1131" s="108"/>
      <c r="U1131" s="108"/>
      <c r="V1131" s="108"/>
      <c r="W1131" s="108"/>
      <c r="X1131" s="108"/>
      <c r="Y1131" s="108"/>
      <c r="Z1131" s="108"/>
      <c r="AA1131" s="108"/>
      <c r="AB1131" s="108"/>
      <c r="AC1131" s="108"/>
      <c r="AD1131" s="108"/>
      <c r="AE1131" s="108"/>
      <c r="AF1131" s="108"/>
      <c r="AG1131" s="108"/>
      <c r="AH1131" s="108" t="s">
        <v>1931</v>
      </c>
      <c r="AI1131" s="108"/>
      <c r="AJ1131" s="108"/>
      <c r="AK1131" s="108"/>
      <c r="AL1131" s="108"/>
      <c r="AM1131" s="108"/>
    </row>
    <row r="1132" spans="1:39" x14ac:dyDescent="0.4">
      <c r="A1132" s="107" t="s">
        <v>2083</v>
      </c>
      <c r="B1132" s="107" t="s">
        <v>38</v>
      </c>
      <c r="C1132" s="108" t="s">
        <v>2084</v>
      </c>
      <c r="D1132" s="107" t="s">
        <v>2255</v>
      </c>
      <c r="E1132" s="107" t="s">
        <v>2256</v>
      </c>
      <c r="F1132" s="108"/>
      <c r="G1132" s="108"/>
      <c r="H1132" s="108"/>
      <c r="I1132" s="108"/>
      <c r="J1132" s="108"/>
      <c r="K1132" s="108"/>
      <c r="L1132" s="108" t="s">
        <v>1931</v>
      </c>
      <c r="M1132" s="108"/>
      <c r="N1132" s="108"/>
      <c r="O1132" s="108"/>
      <c r="P1132" s="108"/>
      <c r="Q1132" s="108"/>
      <c r="R1132" s="108"/>
      <c r="S1132" s="108"/>
      <c r="T1132" s="108"/>
      <c r="U1132" s="108"/>
      <c r="V1132" s="108"/>
      <c r="W1132" s="108"/>
      <c r="X1132" s="108"/>
      <c r="Y1132" s="108"/>
      <c r="Z1132" s="108"/>
      <c r="AA1132" s="108"/>
      <c r="AB1132" s="108"/>
      <c r="AC1132" s="108"/>
      <c r="AD1132" s="108"/>
      <c r="AE1132" s="108"/>
      <c r="AF1132" s="108"/>
      <c r="AG1132" s="108"/>
      <c r="AH1132" s="108" t="s">
        <v>1931</v>
      </c>
      <c r="AI1132" s="108"/>
      <c r="AJ1132" s="108"/>
      <c r="AK1132" s="108"/>
      <c r="AL1132" s="108"/>
      <c r="AM1132" s="108"/>
    </row>
    <row r="1133" spans="1:39" x14ac:dyDescent="0.4">
      <c r="A1133" s="107" t="s">
        <v>2083</v>
      </c>
      <c r="B1133" s="107" t="s">
        <v>38</v>
      </c>
      <c r="C1133" s="108" t="s">
        <v>2084</v>
      </c>
      <c r="D1133" s="107" t="s">
        <v>2257</v>
      </c>
      <c r="E1133" s="107" t="s">
        <v>2258</v>
      </c>
      <c r="F1133" s="108"/>
      <c r="G1133" s="108"/>
      <c r="H1133" s="108"/>
      <c r="I1133" s="108"/>
      <c r="J1133" s="108"/>
      <c r="K1133" s="108"/>
      <c r="L1133" s="108" t="s">
        <v>1931</v>
      </c>
      <c r="M1133" s="108"/>
      <c r="N1133" s="108"/>
      <c r="O1133" s="108"/>
      <c r="P1133" s="108"/>
      <c r="Q1133" s="108"/>
      <c r="R1133" s="108"/>
      <c r="S1133" s="108"/>
      <c r="T1133" s="108"/>
      <c r="U1133" s="108"/>
      <c r="V1133" s="108"/>
      <c r="W1133" s="108"/>
      <c r="X1133" s="108"/>
      <c r="Y1133" s="108"/>
      <c r="Z1133" s="108"/>
      <c r="AA1133" s="108"/>
      <c r="AB1133" s="108"/>
      <c r="AC1133" s="108"/>
      <c r="AD1133" s="108"/>
      <c r="AE1133" s="108"/>
      <c r="AF1133" s="108"/>
      <c r="AG1133" s="108"/>
      <c r="AH1133" s="108" t="s">
        <v>1931</v>
      </c>
      <c r="AI1133" s="108"/>
      <c r="AJ1133" s="108"/>
      <c r="AK1133" s="108"/>
      <c r="AL1133" s="108"/>
      <c r="AM1133" s="108"/>
    </row>
    <row r="1134" spans="1:39" x14ac:dyDescent="0.4">
      <c r="A1134" s="107" t="s">
        <v>2083</v>
      </c>
      <c r="B1134" s="107" t="s">
        <v>38</v>
      </c>
      <c r="C1134" s="108" t="s">
        <v>2084</v>
      </c>
      <c r="D1134" s="107" t="s">
        <v>2259</v>
      </c>
      <c r="E1134" s="107" t="s">
        <v>2260</v>
      </c>
      <c r="F1134" s="108"/>
      <c r="G1134" s="108"/>
      <c r="H1134" s="108"/>
      <c r="I1134" s="108"/>
      <c r="J1134" s="108"/>
      <c r="K1134" s="108"/>
      <c r="L1134" s="108" t="s">
        <v>1931</v>
      </c>
      <c r="M1134" s="108"/>
      <c r="N1134" s="108"/>
      <c r="O1134" s="108"/>
      <c r="P1134" s="108"/>
      <c r="Q1134" s="108"/>
      <c r="R1134" s="108"/>
      <c r="S1134" s="108"/>
      <c r="T1134" s="108"/>
      <c r="U1134" s="108"/>
      <c r="V1134" s="108"/>
      <c r="W1134" s="108"/>
      <c r="X1134" s="108"/>
      <c r="Y1134" s="108"/>
      <c r="Z1134" s="108"/>
      <c r="AA1134" s="108"/>
      <c r="AB1134" s="108"/>
      <c r="AC1134" s="108"/>
      <c r="AD1134" s="108"/>
      <c r="AE1134" s="108"/>
      <c r="AF1134" s="108"/>
      <c r="AG1134" s="108"/>
      <c r="AH1134" s="108" t="s">
        <v>1931</v>
      </c>
      <c r="AI1134" s="108"/>
      <c r="AJ1134" s="108"/>
      <c r="AK1134" s="108"/>
      <c r="AL1134" s="108"/>
      <c r="AM1134" s="108"/>
    </row>
    <row r="1135" spans="1:39" x14ac:dyDescent="0.4">
      <c r="A1135" s="107" t="s">
        <v>2083</v>
      </c>
      <c r="B1135" s="107" t="s">
        <v>38</v>
      </c>
      <c r="C1135" s="108" t="s">
        <v>2084</v>
      </c>
      <c r="D1135" s="107" t="s">
        <v>2261</v>
      </c>
      <c r="E1135" s="107" t="s">
        <v>2262</v>
      </c>
      <c r="F1135" s="108"/>
      <c r="G1135" s="108"/>
      <c r="H1135" s="108"/>
      <c r="I1135" s="108"/>
      <c r="J1135" s="108"/>
      <c r="K1135" s="108"/>
      <c r="L1135" s="108" t="s">
        <v>1931</v>
      </c>
      <c r="M1135" s="108"/>
      <c r="N1135" s="108"/>
      <c r="O1135" s="108"/>
      <c r="P1135" s="108"/>
      <c r="Q1135" s="108"/>
      <c r="R1135" s="108"/>
      <c r="S1135" s="108"/>
      <c r="T1135" s="108"/>
      <c r="U1135" s="108"/>
      <c r="V1135" s="108"/>
      <c r="W1135" s="108"/>
      <c r="X1135" s="108"/>
      <c r="Y1135" s="108"/>
      <c r="Z1135" s="108"/>
      <c r="AA1135" s="108"/>
      <c r="AB1135" s="108"/>
      <c r="AC1135" s="108"/>
      <c r="AD1135" s="108"/>
      <c r="AE1135" s="108"/>
      <c r="AF1135" s="108"/>
      <c r="AG1135" s="108"/>
      <c r="AH1135" s="108" t="s">
        <v>1931</v>
      </c>
      <c r="AI1135" s="108"/>
      <c r="AJ1135" s="108"/>
      <c r="AK1135" s="108"/>
      <c r="AL1135" s="108"/>
      <c r="AM1135" s="108"/>
    </row>
    <row r="1136" spans="1:39" x14ac:dyDescent="0.4">
      <c r="A1136" s="107" t="s">
        <v>2083</v>
      </c>
      <c r="B1136" s="107" t="s">
        <v>38</v>
      </c>
      <c r="C1136" s="108" t="s">
        <v>2084</v>
      </c>
      <c r="D1136" s="107" t="s">
        <v>2263</v>
      </c>
      <c r="E1136" s="107" t="s">
        <v>2264</v>
      </c>
      <c r="F1136" s="108"/>
      <c r="G1136" s="108"/>
      <c r="H1136" s="108"/>
      <c r="I1136" s="108"/>
      <c r="J1136" s="108"/>
      <c r="K1136" s="108"/>
      <c r="L1136" s="108" t="s">
        <v>1931</v>
      </c>
      <c r="M1136" s="108"/>
      <c r="N1136" s="108"/>
      <c r="O1136" s="108"/>
      <c r="P1136" s="108"/>
      <c r="Q1136" s="108"/>
      <c r="R1136" s="108"/>
      <c r="S1136" s="108"/>
      <c r="T1136" s="108"/>
      <c r="U1136" s="108"/>
      <c r="V1136" s="108"/>
      <c r="W1136" s="108"/>
      <c r="X1136" s="108"/>
      <c r="Y1136" s="108"/>
      <c r="Z1136" s="108"/>
      <c r="AA1136" s="108"/>
      <c r="AB1136" s="108"/>
      <c r="AC1136" s="108"/>
      <c r="AD1136" s="108"/>
      <c r="AE1136" s="108"/>
      <c r="AF1136" s="108"/>
      <c r="AG1136" s="108"/>
      <c r="AH1136" s="108" t="s">
        <v>1931</v>
      </c>
      <c r="AI1136" s="108"/>
      <c r="AJ1136" s="108"/>
      <c r="AK1136" s="108"/>
      <c r="AL1136" s="108"/>
      <c r="AM1136" s="108"/>
    </row>
    <row r="1137" spans="1:39" x14ac:dyDescent="0.4">
      <c r="A1137" s="107" t="s">
        <v>2083</v>
      </c>
      <c r="B1137" s="107" t="s">
        <v>38</v>
      </c>
      <c r="C1137" s="108" t="s">
        <v>2084</v>
      </c>
      <c r="D1137" s="107" t="s">
        <v>2265</v>
      </c>
      <c r="E1137" s="107" t="s">
        <v>2266</v>
      </c>
      <c r="F1137" s="108"/>
      <c r="G1137" s="108"/>
      <c r="H1137" s="108"/>
      <c r="I1137" s="108"/>
      <c r="J1137" s="108"/>
      <c r="K1137" s="108"/>
      <c r="L1137" s="108" t="s">
        <v>1931</v>
      </c>
      <c r="M1137" s="108"/>
      <c r="N1137" s="108"/>
      <c r="O1137" s="108"/>
      <c r="P1137" s="108"/>
      <c r="Q1137" s="108"/>
      <c r="R1137" s="108"/>
      <c r="S1137" s="108"/>
      <c r="T1137" s="108"/>
      <c r="U1137" s="108"/>
      <c r="V1137" s="108"/>
      <c r="W1137" s="108"/>
      <c r="X1137" s="108"/>
      <c r="Y1137" s="108"/>
      <c r="Z1137" s="108"/>
      <c r="AA1137" s="108"/>
      <c r="AB1137" s="108"/>
      <c r="AC1137" s="108"/>
      <c r="AD1137" s="108"/>
      <c r="AE1137" s="108"/>
      <c r="AF1137" s="108"/>
      <c r="AG1137" s="108"/>
      <c r="AH1137" s="108" t="s">
        <v>1931</v>
      </c>
      <c r="AI1137" s="108"/>
      <c r="AJ1137" s="108"/>
      <c r="AK1137" s="108"/>
      <c r="AL1137" s="108"/>
      <c r="AM1137" s="108"/>
    </row>
    <row r="1138" spans="1:39" x14ac:dyDescent="0.4">
      <c r="A1138" s="107" t="s">
        <v>2083</v>
      </c>
      <c r="B1138" s="107" t="s">
        <v>38</v>
      </c>
      <c r="C1138" s="108" t="s">
        <v>2084</v>
      </c>
      <c r="D1138" s="107" t="s">
        <v>2267</v>
      </c>
      <c r="E1138" s="107" t="s">
        <v>2268</v>
      </c>
      <c r="F1138" s="108"/>
      <c r="G1138" s="108"/>
      <c r="H1138" s="108"/>
      <c r="I1138" s="108"/>
      <c r="J1138" s="108"/>
      <c r="K1138" s="108"/>
      <c r="L1138" s="108" t="s">
        <v>1931</v>
      </c>
      <c r="M1138" s="108"/>
      <c r="N1138" s="108"/>
      <c r="O1138" s="108"/>
      <c r="P1138" s="108"/>
      <c r="Q1138" s="108"/>
      <c r="R1138" s="108"/>
      <c r="S1138" s="108"/>
      <c r="T1138" s="108"/>
      <c r="U1138" s="108"/>
      <c r="V1138" s="108"/>
      <c r="W1138" s="108"/>
      <c r="X1138" s="108"/>
      <c r="Y1138" s="108"/>
      <c r="Z1138" s="108"/>
      <c r="AA1138" s="108"/>
      <c r="AB1138" s="108"/>
      <c r="AC1138" s="108"/>
      <c r="AD1138" s="108"/>
      <c r="AE1138" s="108"/>
      <c r="AF1138" s="108"/>
      <c r="AG1138" s="108"/>
      <c r="AH1138" s="108" t="s">
        <v>1931</v>
      </c>
      <c r="AI1138" s="108"/>
      <c r="AJ1138" s="108"/>
      <c r="AK1138" s="108"/>
      <c r="AL1138" s="108"/>
      <c r="AM1138" s="108"/>
    </row>
    <row r="1139" spans="1:39" x14ac:dyDescent="0.4">
      <c r="A1139" s="107" t="s">
        <v>2083</v>
      </c>
      <c r="B1139" s="107" t="s">
        <v>38</v>
      </c>
      <c r="C1139" s="108" t="s">
        <v>2084</v>
      </c>
      <c r="D1139" s="107" t="s">
        <v>2269</v>
      </c>
      <c r="E1139" s="107" t="s">
        <v>2270</v>
      </c>
      <c r="F1139" s="108"/>
      <c r="G1139" s="108"/>
      <c r="H1139" s="108"/>
      <c r="I1139" s="108"/>
      <c r="J1139" s="108"/>
      <c r="K1139" s="108"/>
      <c r="L1139" s="108" t="s">
        <v>1931</v>
      </c>
      <c r="M1139" s="108"/>
      <c r="N1139" s="108"/>
      <c r="O1139" s="108"/>
      <c r="P1139" s="108"/>
      <c r="Q1139" s="108"/>
      <c r="R1139" s="108"/>
      <c r="S1139" s="108"/>
      <c r="T1139" s="108"/>
      <c r="U1139" s="108"/>
      <c r="V1139" s="108"/>
      <c r="W1139" s="108"/>
      <c r="X1139" s="108"/>
      <c r="Y1139" s="108"/>
      <c r="Z1139" s="108"/>
      <c r="AA1139" s="108"/>
      <c r="AB1139" s="108"/>
      <c r="AC1139" s="108"/>
      <c r="AD1139" s="108"/>
      <c r="AE1139" s="108"/>
      <c r="AF1139" s="108"/>
      <c r="AG1139" s="108"/>
      <c r="AH1139" s="108" t="s">
        <v>1931</v>
      </c>
      <c r="AI1139" s="108"/>
      <c r="AJ1139" s="108"/>
      <c r="AK1139" s="108"/>
      <c r="AL1139" s="108"/>
      <c r="AM1139" s="108"/>
    </row>
    <row r="1140" spans="1:39" x14ac:dyDescent="0.4">
      <c r="A1140" s="107" t="s">
        <v>2083</v>
      </c>
      <c r="B1140" s="107" t="s">
        <v>38</v>
      </c>
      <c r="C1140" s="108" t="s">
        <v>2084</v>
      </c>
      <c r="D1140" s="107" t="s">
        <v>2271</v>
      </c>
      <c r="E1140" s="107" t="s">
        <v>2272</v>
      </c>
      <c r="F1140" s="108"/>
      <c r="G1140" s="108"/>
      <c r="H1140" s="108"/>
      <c r="I1140" s="108"/>
      <c r="J1140" s="108"/>
      <c r="K1140" s="108"/>
      <c r="L1140" s="108" t="s">
        <v>1931</v>
      </c>
      <c r="M1140" s="108"/>
      <c r="N1140" s="108"/>
      <c r="O1140" s="108"/>
      <c r="P1140" s="108"/>
      <c r="Q1140" s="108"/>
      <c r="R1140" s="108"/>
      <c r="S1140" s="108"/>
      <c r="T1140" s="108"/>
      <c r="U1140" s="108"/>
      <c r="V1140" s="108"/>
      <c r="W1140" s="108"/>
      <c r="X1140" s="108"/>
      <c r="Y1140" s="108"/>
      <c r="Z1140" s="108"/>
      <c r="AA1140" s="108"/>
      <c r="AB1140" s="108"/>
      <c r="AC1140" s="108"/>
      <c r="AD1140" s="108"/>
      <c r="AE1140" s="108"/>
      <c r="AF1140" s="108"/>
      <c r="AG1140" s="108"/>
      <c r="AH1140" s="108" t="s">
        <v>1931</v>
      </c>
      <c r="AI1140" s="108"/>
      <c r="AJ1140" s="108"/>
      <c r="AK1140" s="108"/>
      <c r="AL1140" s="108"/>
      <c r="AM1140" s="108"/>
    </row>
    <row r="1141" spans="1:39" x14ac:dyDescent="0.4">
      <c r="A1141" s="107" t="s">
        <v>2083</v>
      </c>
      <c r="B1141" s="107" t="s">
        <v>38</v>
      </c>
      <c r="C1141" s="108" t="s">
        <v>2084</v>
      </c>
      <c r="D1141" s="107" t="s">
        <v>2273</v>
      </c>
      <c r="E1141" s="107" t="s">
        <v>2274</v>
      </c>
      <c r="F1141" s="108"/>
      <c r="G1141" s="108"/>
      <c r="H1141" s="108"/>
      <c r="I1141" s="108"/>
      <c r="J1141" s="108"/>
      <c r="K1141" s="108"/>
      <c r="L1141" s="108" t="s">
        <v>1931</v>
      </c>
      <c r="M1141" s="108"/>
      <c r="N1141" s="108"/>
      <c r="O1141" s="108"/>
      <c r="P1141" s="108"/>
      <c r="Q1141" s="108"/>
      <c r="R1141" s="108"/>
      <c r="S1141" s="108"/>
      <c r="T1141" s="108"/>
      <c r="U1141" s="108"/>
      <c r="V1141" s="108"/>
      <c r="W1141" s="108"/>
      <c r="X1141" s="108"/>
      <c r="Y1141" s="108"/>
      <c r="Z1141" s="108"/>
      <c r="AA1141" s="108"/>
      <c r="AB1141" s="108"/>
      <c r="AC1141" s="108"/>
      <c r="AD1141" s="108"/>
      <c r="AE1141" s="108"/>
      <c r="AF1141" s="108"/>
      <c r="AG1141" s="108"/>
      <c r="AH1141" s="108" t="s">
        <v>1931</v>
      </c>
      <c r="AI1141" s="108"/>
      <c r="AJ1141" s="108"/>
      <c r="AK1141" s="108"/>
      <c r="AL1141" s="108"/>
      <c r="AM1141" s="108"/>
    </row>
    <row r="1142" spans="1:39" x14ac:dyDescent="0.4">
      <c r="A1142" s="107" t="s">
        <v>2083</v>
      </c>
      <c r="B1142" s="107" t="s">
        <v>38</v>
      </c>
      <c r="C1142" s="108" t="s">
        <v>2084</v>
      </c>
      <c r="D1142" s="107" t="s">
        <v>2275</v>
      </c>
      <c r="E1142" s="107" t="s">
        <v>2276</v>
      </c>
      <c r="F1142" s="108"/>
      <c r="G1142" s="108"/>
      <c r="H1142" s="108"/>
      <c r="I1142" s="108"/>
      <c r="J1142" s="108"/>
      <c r="K1142" s="108"/>
      <c r="L1142" s="108" t="s">
        <v>1931</v>
      </c>
      <c r="M1142" s="108"/>
      <c r="N1142" s="108"/>
      <c r="O1142" s="108"/>
      <c r="P1142" s="108"/>
      <c r="Q1142" s="108"/>
      <c r="R1142" s="108"/>
      <c r="S1142" s="108"/>
      <c r="T1142" s="108"/>
      <c r="U1142" s="108"/>
      <c r="V1142" s="108"/>
      <c r="W1142" s="108"/>
      <c r="X1142" s="108"/>
      <c r="Y1142" s="108"/>
      <c r="Z1142" s="108"/>
      <c r="AA1142" s="108"/>
      <c r="AB1142" s="108"/>
      <c r="AC1142" s="108"/>
      <c r="AD1142" s="108"/>
      <c r="AE1142" s="108"/>
      <c r="AF1142" s="108"/>
      <c r="AG1142" s="108"/>
      <c r="AH1142" s="108" t="s">
        <v>1931</v>
      </c>
      <c r="AI1142" s="108"/>
      <c r="AJ1142" s="108"/>
      <c r="AK1142" s="108"/>
      <c r="AL1142" s="108"/>
      <c r="AM1142" s="108"/>
    </row>
    <row r="1143" spans="1:39" x14ac:dyDescent="0.4">
      <c r="A1143" s="107" t="s">
        <v>2083</v>
      </c>
      <c r="B1143" s="107" t="s">
        <v>38</v>
      </c>
      <c r="C1143" s="108" t="s">
        <v>2084</v>
      </c>
      <c r="D1143" s="107" t="s">
        <v>2277</v>
      </c>
      <c r="E1143" s="107" t="s">
        <v>2278</v>
      </c>
      <c r="F1143" s="108"/>
      <c r="G1143" s="108"/>
      <c r="H1143" s="108"/>
      <c r="I1143" s="108"/>
      <c r="J1143" s="108"/>
      <c r="K1143" s="108"/>
      <c r="L1143" s="108" t="s">
        <v>1931</v>
      </c>
      <c r="M1143" s="108"/>
      <c r="N1143" s="108"/>
      <c r="O1143" s="108"/>
      <c r="P1143" s="108"/>
      <c r="Q1143" s="108"/>
      <c r="R1143" s="108"/>
      <c r="S1143" s="108"/>
      <c r="T1143" s="108"/>
      <c r="U1143" s="108"/>
      <c r="V1143" s="108"/>
      <c r="W1143" s="108"/>
      <c r="X1143" s="108"/>
      <c r="Y1143" s="108"/>
      <c r="Z1143" s="108"/>
      <c r="AA1143" s="108"/>
      <c r="AB1143" s="108"/>
      <c r="AC1143" s="108"/>
      <c r="AD1143" s="108"/>
      <c r="AE1143" s="108"/>
      <c r="AF1143" s="108"/>
      <c r="AG1143" s="108"/>
      <c r="AH1143" s="108" t="s">
        <v>1931</v>
      </c>
      <c r="AI1143" s="108"/>
      <c r="AJ1143" s="108"/>
      <c r="AK1143" s="108"/>
      <c r="AL1143" s="108"/>
      <c r="AM1143" s="108"/>
    </row>
    <row r="1144" spans="1:39" x14ac:dyDescent="0.4">
      <c r="A1144" s="107" t="s">
        <v>2083</v>
      </c>
      <c r="B1144" s="107" t="s">
        <v>38</v>
      </c>
      <c r="C1144" s="108" t="s">
        <v>2084</v>
      </c>
      <c r="D1144" s="107" t="s">
        <v>2279</v>
      </c>
      <c r="E1144" s="107" t="s">
        <v>2280</v>
      </c>
      <c r="F1144" s="108"/>
      <c r="G1144" s="108"/>
      <c r="H1144" s="108"/>
      <c r="I1144" s="108"/>
      <c r="J1144" s="108"/>
      <c r="K1144" s="108"/>
      <c r="L1144" s="108" t="s">
        <v>1931</v>
      </c>
      <c r="M1144" s="108"/>
      <c r="N1144" s="108"/>
      <c r="O1144" s="108"/>
      <c r="P1144" s="108"/>
      <c r="Q1144" s="108"/>
      <c r="R1144" s="108"/>
      <c r="S1144" s="108"/>
      <c r="T1144" s="108"/>
      <c r="U1144" s="108"/>
      <c r="V1144" s="108"/>
      <c r="W1144" s="108"/>
      <c r="X1144" s="108"/>
      <c r="Y1144" s="108"/>
      <c r="Z1144" s="108"/>
      <c r="AA1144" s="108"/>
      <c r="AB1144" s="108"/>
      <c r="AC1144" s="108"/>
      <c r="AD1144" s="108"/>
      <c r="AE1144" s="108"/>
      <c r="AF1144" s="108"/>
      <c r="AG1144" s="108"/>
      <c r="AH1144" s="108" t="s">
        <v>1931</v>
      </c>
      <c r="AI1144" s="108"/>
      <c r="AJ1144" s="108"/>
      <c r="AK1144" s="108"/>
      <c r="AL1144" s="108"/>
      <c r="AM1144" s="108"/>
    </row>
    <row r="1145" spans="1:39" x14ac:dyDescent="0.4">
      <c r="A1145" s="107" t="s">
        <v>2083</v>
      </c>
      <c r="B1145" s="107" t="s">
        <v>38</v>
      </c>
      <c r="C1145" s="108" t="s">
        <v>2084</v>
      </c>
      <c r="D1145" s="107" t="s">
        <v>2281</v>
      </c>
      <c r="E1145" s="107" t="s">
        <v>2282</v>
      </c>
      <c r="F1145" s="108"/>
      <c r="G1145" s="108"/>
      <c r="H1145" s="108"/>
      <c r="I1145" s="108"/>
      <c r="J1145" s="108"/>
      <c r="K1145" s="108"/>
      <c r="L1145" s="108" t="s">
        <v>1931</v>
      </c>
      <c r="M1145" s="108"/>
      <c r="N1145" s="108"/>
      <c r="O1145" s="108"/>
      <c r="P1145" s="108"/>
      <c r="Q1145" s="108"/>
      <c r="R1145" s="108"/>
      <c r="S1145" s="108"/>
      <c r="T1145" s="108"/>
      <c r="U1145" s="108"/>
      <c r="V1145" s="108"/>
      <c r="W1145" s="108"/>
      <c r="X1145" s="108"/>
      <c r="Y1145" s="108"/>
      <c r="Z1145" s="108"/>
      <c r="AA1145" s="108"/>
      <c r="AB1145" s="108"/>
      <c r="AC1145" s="108"/>
      <c r="AD1145" s="108"/>
      <c r="AE1145" s="108"/>
      <c r="AF1145" s="108"/>
      <c r="AG1145" s="108"/>
      <c r="AH1145" s="108" t="s">
        <v>1931</v>
      </c>
      <c r="AI1145" s="108"/>
      <c r="AJ1145" s="108"/>
      <c r="AK1145" s="108"/>
      <c r="AL1145" s="108"/>
      <c r="AM1145" s="108"/>
    </row>
    <row r="1146" spans="1:39" x14ac:dyDescent="0.4">
      <c r="A1146" s="107" t="s">
        <v>2083</v>
      </c>
      <c r="B1146" s="107" t="s">
        <v>38</v>
      </c>
      <c r="C1146" s="108" t="s">
        <v>2084</v>
      </c>
      <c r="D1146" s="107" t="s">
        <v>2283</v>
      </c>
      <c r="E1146" s="107" t="s">
        <v>2284</v>
      </c>
      <c r="F1146" s="108"/>
      <c r="G1146" s="108"/>
      <c r="H1146" s="108"/>
      <c r="I1146" s="108"/>
      <c r="J1146" s="108"/>
      <c r="K1146" s="108"/>
      <c r="L1146" s="108" t="s">
        <v>1931</v>
      </c>
      <c r="M1146" s="108"/>
      <c r="N1146" s="108"/>
      <c r="O1146" s="108"/>
      <c r="P1146" s="108"/>
      <c r="Q1146" s="108"/>
      <c r="R1146" s="108"/>
      <c r="S1146" s="108"/>
      <c r="T1146" s="108"/>
      <c r="U1146" s="108"/>
      <c r="V1146" s="108"/>
      <c r="W1146" s="108"/>
      <c r="X1146" s="108"/>
      <c r="Y1146" s="108"/>
      <c r="Z1146" s="108"/>
      <c r="AA1146" s="108"/>
      <c r="AB1146" s="108"/>
      <c r="AC1146" s="108"/>
      <c r="AD1146" s="108"/>
      <c r="AE1146" s="108"/>
      <c r="AF1146" s="108"/>
      <c r="AG1146" s="108"/>
      <c r="AH1146" s="108" t="s">
        <v>1931</v>
      </c>
      <c r="AI1146" s="108"/>
      <c r="AJ1146" s="108"/>
      <c r="AK1146" s="108"/>
      <c r="AL1146" s="108"/>
      <c r="AM1146" s="108"/>
    </row>
    <row r="1147" spans="1:39" x14ac:dyDescent="0.4">
      <c r="A1147" s="107" t="s">
        <v>2083</v>
      </c>
      <c r="B1147" s="107" t="s">
        <v>38</v>
      </c>
      <c r="C1147" s="108" t="s">
        <v>2084</v>
      </c>
      <c r="D1147" s="107" t="s">
        <v>2285</v>
      </c>
      <c r="E1147" s="107" t="s">
        <v>2286</v>
      </c>
      <c r="F1147" s="108"/>
      <c r="G1147" s="108"/>
      <c r="H1147" s="108"/>
      <c r="I1147" s="108"/>
      <c r="J1147" s="108"/>
      <c r="K1147" s="108"/>
      <c r="L1147" s="108" t="s">
        <v>1931</v>
      </c>
      <c r="M1147" s="108"/>
      <c r="N1147" s="108"/>
      <c r="O1147" s="108"/>
      <c r="P1147" s="108"/>
      <c r="Q1147" s="108"/>
      <c r="R1147" s="108"/>
      <c r="S1147" s="108"/>
      <c r="T1147" s="108"/>
      <c r="U1147" s="108"/>
      <c r="V1147" s="108"/>
      <c r="W1147" s="108"/>
      <c r="X1147" s="108"/>
      <c r="Y1147" s="108"/>
      <c r="Z1147" s="108"/>
      <c r="AA1147" s="108"/>
      <c r="AB1147" s="108"/>
      <c r="AC1147" s="108"/>
      <c r="AD1147" s="108"/>
      <c r="AE1147" s="108"/>
      <c r="AF1147" s="108"/>
      <c r="AG1147" s="108"/>
      <c r="AH1147" s="108" t="s">
        <v>1931</v>
      </c>
      <c r="AI1147" s="108"/>
      <c r="AJ1147" s="108"/>
      <c r="AK1147" s="108"/>
      <c r="AL1147" s="108"/>
      <c r="AM1147" s="108"/>
    </row>
    <row r="1148" spans="1:39" x14ac:dyDescent="0.4">
      <c r="A1148" s="107" t="s">
        <v>2083</v>
      </c>
      <c r="B1148" s="107" t="s">
        <v>38</v>
      </c>
      <c r="C1148" s="108" t="s">
        <v>2084</v>
      </c>
      <c r="D1148" s="107" t="s">
        <v>2287</v>
      </c>
      <c r="E1148" s="107" t="s">
        <v>2288</v>
      </c>
      <c r="F1148" s="108"/>
      <c r="G1148" s="108"/>
      <c r="H1148" s="108"/>
      <c r="I1148" s="108"/>
      <c r="J1148" s="108"/>
      <c r="K1148" s="108"/>
      <c r="L1148" s="108" t="s">
        <v>1931</v>
      </c>
      <c r="M1148" s="108"/>
      <c r="N1148" s="108"/>
      <c r="O1148" s="108"/>
      <c r="P1148" s="108"/>
      <c r="Q1148" s="108"/>
      <c r="R1148" s="108"/>
      <c r="S1148" s="108"/>
      <c r="T1148" s="108"/>
      <c r="U1148" s="108"/>
      <c r="V1148" s="108"/>
      <c r="W1148" s="108"/>
      <c r="X1148" s="108"/>
      <c r="Y1148" s="108"/>
      <c r="Z1148" s="108"/>
      <c r="AA1148" s="108"/>
      <c r="AB1148" s="108"/>
      <c r="AC1148" s="108"/>
      <c r="AD1148" s="108"/>
      <c r="AE1148" s="108"/>
      <c r="AF1148" s="108"/>
      <c r="AG1148" s="108"/>
      <c r="AH1148" s="108" t="s">
        <v>1931</v>
      </c>
      <c r="AI1148" s="108"/>
      <c r="AJ1148" s="108"/>
      <c r="AK1148" s="108"/>
      <c r="AL1148" s="108"/>
      <c r="AM1148" s="108"/>
    </row>
    <row r="1149" spans="1:39" x14ac:dyDescent="0.4">
      <c r="A1149" s="107" t="s">
        <v>2083</v>
      </c>
      <c r="B1149" s="107" t="s">
        <v>38</v>
      </c>
      <c r="C1149" s="108" t="s">
        <v>2084</v>
      </c>
      <c r="D1149" s="107" t="s">
        <v>2289</v>
      </c>
      <c r="E1149" s="107" t="s">
        <v>2290</v>
      </c>
      <c r="F1149" s="108"/>
      <c r="G1149" s="108"/>
      <c r="H1149" s="108"/>
      <c r="I1149" s="108"/>
      <c r="J1149" s="108"/>
      <c r="K1149" s="108"/>
      <c r="L1149" s="108" t="s">
        <v>1931</v>
      </c>
      <c r="M1149" s="108"/>
      <c r="N1149" s="108"/>
      <c r="O1149" s="108"/>
      <c r="P1149" s="108"/>
      <c r="Q1149" s="108"/>
      <c r="R1149" s="108"/>
      <c r="S1149" s="108"/>
      <c r="T1149" s="108"/>
      <c r="U1149" s="108"/>
      <c r="V1149" s="108"/>
      <c r="W1149" s="108"/>
      <c r="X1149" s="108"/>
      <c r="Y1149" s="108"/>
      <c r="Z1149" s="108"/>
      <c r="AA1149" s="108"/>
      <c r="AB1149" s="108"/>
      <c r="AC1149" s="108"/>
      <c r="AD1149" s="108"/>
      <c r="AE1149" s="108"/>
      <c r="AF1149" s="108"/>
      <c r="AG1149" s="108"/>
      <c r="AH1149" s="108" t="s">
        <v>1931</v>
      </c>
      <c r="AI1149" s="108"/>
      <c r="AJ1149" s="108"/>
      <c r="AK1149" s="108"/>
      <c r="AL1149" s="108"/>
      <c r="AM1149" s="108"/>
    </row>
    <row r="1150" spans="1:39" x14ac:dyDescent="0.4">
      <c r="A1150" s="107" t="s">
        <v>2083</v>
      </c>
      <c r="B1150" s="107" t="s">
        <v>38</v>
      </c>
      <c r="C1150" s="108" t="s">
        <v>2084</v>
      </c>
      <c r="D1150" s="107" t="s">
        <v>2291</v>
      </c>
      <c r="E1150" s="107" t="s">
        <v>2292</v>
      </c>
      <c r="F1150" s="108"/>
      <c r="G1150" s="108"/>
      <c r="H1150" s="108"/>
      <c r="I1150" s="108"/>
      <c r="J1150" s="108"/>
      <c r="K1150" s="108"/>
      <c r="L1150" s="108" t="s">
        <v>1931</v>
      </c>
      <c r="M1150" s="108"/>
      <c r="N1150" s="108"/>
      <c r="O1150" s="108"/>
      <c r="P1150" s="108"/>
      <c r="Q1150" s="108"/>
      <c r="R1150" s="108"/>
      <c r="S1150" s="108"/>
      <c r="T1150" s="108"/>
      <c r="U1150" s="108"/>
      <c r="V1150" s="108"/>
      <c r="W1150" s="108"/>
      <c r="X1150" s="108"/>
      <c r="Y1150" s="108"/>
      <c r="Z1150" s="108"/>
      <c r="AA1150" s="108"/>
      <c r="AB1150" s="108"/>
      <c r="AC1150" s="108"/>
      <c r="AD1150" s="108"/>
      <c r="AE1150" s="108"/>
      <c r="AF1150" s="108"/>
      <c r="AG1150" s="108"/>
      <c r="AH1150" s="108" t="s">
        <v>1931</v>
      </c>
      <c r="AI1150" s="108"/>
      <c r="AJ1150" s="108"/>
      <c r="AK1150" s="108"/>
      <c r="AL1150" s="108"/>
      <c r="AM1150" s="108"/>
    </row>
    <row r="1151" spans="1:39" x14ac:dyDescent="0.4">
      <c r="A1151" s="107" t="s">
        <v>2083</v>
      </c>
      <c r="B1151" s="107" t="s">
        <v>38</v>
      </c>
      <c r="C1151" s="108" t="s">
        <v>2084</v>
      </c>
      <c r="D1151" s="107" t="s">
        <v>2293</v>
      </c>
      <c r="E1151" s="107" t="s">
        <v>2294</v>
      </c>
      <c r="F1151" s="108"/>
      <c r="G1151" s="108"/>
      <c r="H1151" s="108"/>
      <c r="I1151" s="108"/>
      <c r="J1151" s="108"/>
      <c r="K1151" s="108"/>
      <c r="L1151" s="108" t="s">
        <v>1931</v>
      </c>
      <c r="M1151" s="108"/>
      <c r="N1151" s="108"/>
      <c r="O1151" s="108"/>
      <c r="P1151" s="108"/>
      <c r="Q1151" s="108"/>
      <c r="R1151" s="108"/>
      <c r="S1151" s="108"/>
      <c r="T1151" s="108"/>
      <c r="U1151" s="108"/>
      <c r="V1151" s="108"/>
      <c r="W1151" s="108"/>
      <c r="X1151" s="108"/>
      <c r="Y1151" s="108"/>
      <c r="Z1151" s="108"/>
      <c r="AA1151" s="108"/>
      <c r="AB1151" s="108"/>
      <c r="AC1151" s="108"/>
      <c r="AD1151" s="108"/>
      <c r="AE1151" s="108"/>
      <c r="AF1151" s="108"/>
      <c r="AG1151" s="108"/>
      <c r="AH1151" s="108" t="s">
        <v>1931</v>
      </c>
      <c r="AI1151" s="108"/>
      <c r="AJ1151" s="108"/>
      <c r="AK1151" s="108"/>
      <c r="AL1151" s="108"/>
      <c r="AM1151" s="108"/>
    </row>
    <row r="1152" spans="1:39" x14ac:dyDescent="0.4">
      <c r="A1152" s="107" t="s">
        <v>2083</v>
      </c>
      <c r="B1152" s="107" t="s">
        <v>38</v>
      </c>
      <c r="C1152" s="108" t="s">
        <v>2084</v>
      </c>
      <c r="D1152" s="107" t="s">
        <v>2295</v>
      </c>
      <c r="E1152" s="107" t="s">
        <v>2296</v>
      </c>
      <c r="F1152" s="108"/>
      <c r="G1152" s="108"/>
      <c r="H1152" s="108"/>
      <c r="I1152" s="108"/>
      <c r="J1152" s="108"/>
      <c r="K1152" s="108"/>
      <c r="L1152" s="108" t="s">
        <v>1931</v>
      </c>
      <c r="M1152" s="108"/>
      <c r="N1152" s="108"/>
      <c r="O1152" s="108"/>
      <c r="P1152" s="108"/>
      <c r="Q1152" s="108"/>
      <c r="R1152" s="108"/>
      <c r="S1152" s="108"/>
      <c r="T1152" s="108"/>
      <c r="U1152" s="108"/>
      <c r="V1152" s="108"/>
      <c r="W1152" s="108"/>
      <c r="X1152" s="108"/>
      <c r="Y1152" s="108"/>
      <c r="Z1152" s="108"/>
      <c r="AA1152" s="108"/>
      <c r="AB1152" s="108"/>
      <c r="AC1152" s="108"/>
      <c r="AD1152" s="108"/>
      <c r="AE1152" s="108"/>
      <c r="AF1152" s="108"/>
      <c r="AG1152" s="108"/>
      <c r="AH1152" s="108" t="s">
        <v>1931</v>
      </c>
      <c r="AI1152" s="108"/>
      <c r="AJ1152" s="108"/>
      <c r="AK1152" s="108"/>
      <c r="AL1152" s="108"/>
      <c r="AM1152" s="108"/>
    </row>
    <row r="1153" spans="1:39" x14ac:dyDescent="0.4">
      <c r="A1153" s="107" t="s">
        <v>2083</v>
      </c>
      <c r="B1153" s="107" t="s">
        <v>38</v>
      </c>
      <c r="C1153" s="108" t="s">
        <v>2084</v>
      </c>
      <c r="D1153" s="107" t="s">
        <v>2297</v>
      </c>
      <c r="E1153" s="107" t="s">
        <v>2298</v>
      </c>
      <c r="F1153" s="108"/>
      <c r="G1153" s="108"/>
      <c r="H1153" s="108"/>
      <c r="I1153" s="108"/>
      <c r="J1153" s="108"/>
      <c r="K1153" s="108"/>
      <c r="L1153" s="108" t="s">
        <v>1931</v>
      </c>
      <c r="M1153" s="108"/>
      <c r="N1153" s="108"/>
      <c r="O1153" s="108"/>
      <c r="P1153" s="108"/>
      <c r="Q1153" s="108"/>
      <c r="R1153" s="108"/>
      <c r="S1153" s="108"/>
      <c r="T1153" s="108"/>
      <c r="U1153" s="108"/>
      <c r="V1153" s="108"/>
      <c r="W1153" s="108"/>
      <c r="X1153" s="108"/>
      <c r="Y1153" s="108"/>
      <c r="Z1153" s="108"/>
      <c r="AA1153" s="108"/>
      <c r="AB1153" s="108"/>
      <c r="AC1153" s="108"/>
      <c r="AD1153" s="108"/>
      <c r="AE1153" s="108"/>
      <c r="AF1153" s="108"/>
      <c r="AG1153" s="108"/>
      <c r="AH1153" s="108" t="s">
        <v>1931</v>
      </c>
      <c r="AI1153" s="108"/>
      <c r="AJ1153" s="108"/>
      <c r="AK1153" s="108"/>
      <c r="AL1153" s="108"/>
      <c r="AM1153" s="108"/>
    </row>
    <row r="1154" spans="1:39" x14ac:dyDescent="0.4">
      <c r="A1154" s="107" t="s">
        <v>2083</v>
      </c>
      <c r="B1154" s="107" t="s">
        <v>38</v>
      </c>
      <c r="C1154" s="108" t="s">
        <v>2084</v>
      </c>
      <c r="D1154" s="107" t="s">
        <v>2299</v>
      </c>
      <c r="E1154" s="107" t="s">
        <v>2300</v>
      </c>
      <c r="F1154" s="108"/>
      <c r="G1154" s="108"/>
      <c r="H1154" s="108"/>
      <c r="I1154" s="108"/>
      <c r="J1154" s="108"/>
      <c r="K1154" s="108"/>
      <c r="L1154" s="108" t="s">
        <v>1931</v>
      </c>
      <c r="M1154" s="108"/>
      <c r="N1154" s="108"/>
      <c r="O1154" s="108"/>
      <c r="P1154" s="108"/>
      <c r="Q1154" s="108"/>
      <c r="R1154" s="108"/>
      <c r="S1154" s="108"/>
      <c r="T1154" s="108"/>
      <c r="U1154" s="108"/>
      <c r="V1154" s="108"/>
      <c r="W1154" s="108"/>
      <c r="X1154" s="108"/>
      <c r="Y1154" s="108"/>
      <c r="Z1154" s="108"/>
      <c r="AA1154" s="108"/>
      <c r="AB1154" s="108"/>
      <c r="AC1154" s="108"/>
      <c r="AD1154" s="108"/>
      <c r="AE1154" s="108"/>
      <c r="AF1154" s="108"/>
      <c r="AG1154" s="108"/>
      <c r="AH1154" s="108" t="s">
        <v>1931</v>
      </c>
      <c r="AI1154" s="108"/>
      <c r="AJ1154" s="108"/>
      <c r="AK1154" s="108"/>
      <c r="AL1154" s="108"/>
      <c r="AM1154" s="108"/>
    </row>
    <row r="1155" spans="1:39" x14ac:dyDescent="0.4">
      <c r="A1155" s="107" t="s">
        <v>2083</v>
      </c>
      <c r="B1155" s="107" t="s">
        <v>38</v>
      </c>
      <c r="C1155" s="108" t="s">
        <v>2084</v>
      </c>
      <c r="D1155" s="107" t="s">
        <v>2301</v>
      </c>
      <c r="E1155" s="107" t="s">
        <v>2302</v>
      </c>
      <c r="F1155" s="108"/>
      <c r="G1155" s="108"/>
      <c r="H1155" s="108"/>
      <c r="I1155" s="108"/>
      <c r="J1155" s="108"/>
      <c r="K1155" s="108"/>
      <c r="L1155" s="108" t="s">
        <v>1931</v>
      </c>
      <c r="M1155" s="108"/>
      <c r="N1155" s="108"/>
      <c r="O1155" s="108"/>
      <c r="P1155" s="108"/>
      <c r="Q1155" s="108"/>
      <c r="R1155" s="108"/>
      <c r="S1155" s="108"/>
      <c r="T1155" s="108"/>
      <c r="U1155" s="108"/>
      <c r="V1155" s="108"/>
      <c r="W1155" s="108"/>
      <c r="X1155" s="108"/>
      <c r="Y1155" s="108"/>
      <c r="Z1155" s="108"/>
      <c r="AA1155" s="108"/>
      <c r="AB1155" s="108"/>
      <c r="AC1155" s="108"/>
      <c r="AD1155" s="108"/>
      <c r="AE1155" s="108"/>
      <c r="AF1155" s="108"/>
      <c r="AG1155" s="108"/>
      <c r="AH1155" s="108" t="s">
        <v>1931</v>
      </c>
      <c r="AI1155" s="108"/>
      <c r="AJ1155" s="108"/>
      <c r="AK1155" s="108"/>
      <c r="AL1155" s="108"/>
      <c r="AM1155" s="108"/>
    </row>
    <row r="1156" spans="1:39" x14ac:dyDescent="0.4">
      <c r="A1156" s="107" t="s">
        <v>2083</v>
      </c>
      <c r="B1156" s="107" t="s">
        <v>38</v>
      </c>
      <c r="C1156" s="108" t="s">
        <v>2084</v>
      </c>
      <c r="D1156" s="107" t="s">
        <v>2303</v>
      </c>
      <c r="E1156" s="107" t="s">
        <v>2304</v>
      </c>
      <c r="F1156" s="108"/>
      <c r="G1156" s="108"/>
      <c r="H1156" s="108"/>
      <c r="I1156" s="108"/>
      <c r="J1156" s="108"/>
      <c r="K1156" s="108"/>
      <c r="L1156" s="108" t="s">
        <v>1931</v>
      </c>
      <c r="M1156" s="108"/>
      <c r="N1156" s="108"/>
      <c r="O1156" s="108"/>
      <c r="P1156" s="108"/>
      <c r="Q1156" s="108"/>
      <c r="R1156" s="108"/>
      <c r="S1156" s="108"/>
      <c r="T1156" s="108"/>
      <c r="U1156" s="108"/>
      <c r="V1156" s="108"/>
      <c r="W1156" s="108"/>
      <c r="X1156" s="108"/>
      <c r="Y1156" s="108"/>
      <c r="Z1156" s="108"/>
      <c r="AA1156" s="108"/>
      <c r="AB1156" s="108"/>
      <c r="AC1156" s="108"/>
      <c r="AD1156" s="108"/>
      <c r="AE1156" s="108"/>
      <c r="AF1156" s="108"/>
      <c r="AG1156" s="108"/>
      <c r="AH1156" s="108" t="s">
        <v>1931</v>
      </c>
      <c r="AI1156" s="108"/>
      <c r="AJ1156" s="108"/>
      <c r="AK1156" s="108"/>
      <c r="AL1156" s="108"/>
      <c r="AM1156" s="108"/>
    </row>
    <row r="1157" spans="1:39" x14ac:dyDescent="0.4">
      <c r="A1157" s="107" t="s">
        <v>2083</v>
      </c>
      <c r="B1157" s="107" t="s">
        <v>38</v>
      </c>
      <c r="C1157" s="108" t="s">
        <v>2084</v>
      </c>
      <c r="D1157" s="107" t="s">
        <v>2305</v>
      </c>
      <c r="E1157" s="107" t="s">
        <v>2306</v>
      </c>
      <c r="F1157" s="108"/>
      <c r="G1157" s="108"/>
      <c r="H1157" s="108"/>
      <c r="I1157" s="108"/>
      <c r="J1157" s="108"/>
      <c r="K1157" s="108"/>
      <c r="L1157" s="108" t="s">
        <v>1931</v>
      </c>
      <c r="M1157" s="108"/>
      <c r="N1157" s="108"/>
      <c r="O1157" s="108"/>
      <c r="P1157" s="108"/>
      <c r="Q1157" s="108"/>
      <c r="R1157" s="108"/>
      <c r="S1157" s="108"/>
      <c r="T1157" s="108"/>
      <c r="U1157" s="108"/>
      <c r="V1157" s="108"/>
      <c r="W1157" s="108"/>
      <c r="X1157" s="108"/>
      <c r="Y1157" s="108"/>
      <c r="Z1157" s="108"/>
      <c r="AA1157" s="108"/>
      <c r="AB1157" s="108"/>
      <c r="AC1157" s="108"/>
      <c r="AD1157" s="108"/>
      <c r="AE1157" s="108"/>
      <c r="AF1157" s="108"/>
      <c r="AG1157" s="108"/>
      <c r="AH1157" s="108" t="s">
        <v>1931</v>
      </c>
      <c r="AI1157" s="108"/>
      <c r="AJ1157" s="108"/>
      <c r="AK1157" s="108"/>
      <c r="AL1157" s="108"/>
      <c r="AM1157" s="108"/>
    </row>
    <row r="1158" spans="1:39" x14ac:dyDescent="0.4">
      <c r="A1158" s="107" t="s">
        <v>2083</v>
      </c>
      <c r="B1158" s="107" t="s">
        <v>38</v>
      </c>
      <c r="C1158" s="108" t="s">
        <v>2084</v>
      </c>
      <c r="D1158" s="107" t="s">
        <v>2307</v>
      </c>
      <c r="E1158" s="107" t="s">
        <v>2308</v>
      </c>
      <c r="F1158" s="108"/>
      <c r="G1158" s="108"/>
      <c r="H1158" s="108"/>
      <c r="I1158" s="108"/>
      <c r="J1158" s="108"/>
      <c r="K1158" s="108"/>
      <c r="L1158" s="108" t="s">
        <v>1931</v>
      </c>
      <c r="M1158" s="108"/>
      <c r="N1158" s="108"/>
      <c r="O1158" s="108"/>
      <c r="P1158" s="108"/>
      <c r="Q1158" s="108"/>
      <c r="R1158" s="108"/>
      <c r="S1158" s="108"/>
      <c r="T1158" s="108"/>
      <c r="U1158" s="108"/>
      <c r="V1158" s="108"/>
      <c r="W1158" s="108"/>
      <c r="X1158" s="108"/>
      <c r="Y1158" s="108"/>
      <c r="Z1158" s="108"/>
      <c r="AA1158" s="108"/>
      <c r="AB1158" s="108"/>
      <c r="AC1158" s="108"/>
      <c r="AD1158" s="108"/>
      <c r="AE1158" s="108"/>
      <c r="AF1158" s="108"/>
      <c r="AG1158" s="108"/>
      <c r="AH1158" s="108" t="s">
        <v>1931</v>
      </c>
      <c r="AI1158" s="108"/>
      <c r="AJ1158" s="108"/>
      <c r="AK1158" s="108"/>
      <c r="AL1158" s="108"/>
      <c r="AM1158" s="108"/>
    </row>
    <row r="1159" spans="1:39" x14ac:dyDescent="0.4">
      <c r="A1159" s="107" t="s">
        <v>2083</v>
      </c>
      <c r="B1159" s="107" t="s">
        <v>38</v>
      </c>
      <c r="C1159" s="108" t="s">
        <v>2084</v>
      </c>
      <c r="D1159" s="107" t="s">
        <v>2309</v>
      </c>
      <c r="E1159" s="107" t="s">
        <v>2310</v>
      </c>
      <c r="F1159" s="108"/>
      <c r="G1159" s="108"/>
      <c r="H1159" s="108"/>
      <c r="I1159" s="108"/>
      <c r="J1159" s="108"/>
      <c r="K1159" s="108"/>
      <c r="L1159" s="108" t="s">
        <v>1931</v>
      </c>
      <c r="M1159" s="108"/>
      <c r="N1159" s="108"/>
      <c r="O1159" s="108"/>
      <c r="P1159" s="108"/>
      <c r="Q1159" s="108"/>
      <c r="R1159" s="108"/>
      <c r="S1159" s="108"/>
      <c r="T1159" s="108"/>
      <c r="U1159" s="108"/>
      <c r="V1159" s="108"/>
      <c r="W1159" s="108"/>
      <c r="X1159" s="108"/>
      <c r="Y1159" s="108"/>
      <c r="Z1159" s="108"/>
      <c r="AA1159" s="108"/>
      <c r="AB1159" s="108"/>
      <c r="AC1159" s="108"/>
      <c r="AD1159" s="108"/>
      <c r="AE1159" s="108"/>
      <c r="AF1159" s="108"/>
      <c r="AG1159" s="108"/>
      <c r="AH1159" s="108" t="s">
        <v>1931</v>
      </c>
      <c r="AI1159" s="108"/>
      <c r="AJ1159" s="108"/>
      <c r="AK1159" s="108"/>
      <c r="AL1159" s="108"/>
      <c r="AM1159" s="108"/>
    </row>
    <row r="1160" spans="1:39" x14ac:dyDescent="0.4">
      <c r="A1160" s="107" t="s">
        <v>2083</v>
      </c>
      <c r="B1160" s="107" t="s">
        <v>38</v>
      </c>
      <c r="C1160" s="108" t="s">
        <v>2084</v>
      </c>
      <c r="D1160" s="107" t="s">
        <v>2311</v>
      </c>
      <c r="E1160" s="107" t="s">
        <v>2312</v>
      </c>
      <c r="F1160" s="108"/>
      <c r="G1160" s="108"/>
      <c r="H1160" s="108"/>
      <c r="I1160" s="108"/>
      <c r="J1160" s="108"/>
      <c r="K1160" s="108"/>
      <c r="L1160" s="108" t="s">
        <v>1931</v>
      </c>
      <c r="M1160" s="108"/>
      <c r="N1160" s="108"/>
      <c r="O1160" s="108"/>
      <c r="P1160" s="108"/>
      <c r="Q1160" s="108"/>
      <c r="R1160" s="108"/>
      <c r="S1160" s="108"/>
      <c r="T1160" s="108"/>
      <c r="U1160" s="108"/>
      <c r="V1160" s="108"/>
      <c r="W1160" s="108"/>
      <c r="X1160" s="108"/>
      <c r="Y1160" s="108"/>
      <c r="Z1160" s="108"/>
      <c r="AA1160" s="108"/>
      <c r="AB1160" s="108"/>
      <c r="AC1160" s="108"/>
      <c r="AD1160" s="108"/>
      <c r="AE1160" s="108"/>
      <c r="AF1160" s="108"/>
      <c r="AG1160" s="108"/>
      <c r="AH1160" s="108" t="s">
        <v>1931</v>
      </c>
      <c r="AI1160" s="108"/>
      <c r="AJ1160" s="108"/>
      <c r="AK1160" s="108"/>
      <c r="AL1160" s="108"/>
      <c r="AM1160" s="108"/>
    </row>
    <row r="1161" spans="1:39" x14ac:dyDescent="0.4">
      <c r="A1161" s="107" t="s">
        <v>2083</v>
      </c>
      <c r="B1161" s="107" t="s">
        <v>38</v>
      </c>
      <c r="C1161" s="108" t="s">
        <v>2084</v>
      </c>
      <c r="D1161" s="107" t="s">
        <v>2313</v>
      </c>
      <c r="E1161" s="107" t="s">
        <v>2314</v>
      </c>
      <c r="F1161" s="108"/>
      <c r="G1161" s="108"/>
      <c r="H1161" s="108"/>
      <c r="I1161" s="108"/>
      <c r="J1161" s="108"/>
      <c r="K1161" s="108"/>
      <c r="L1161" s="108" t="s">
        <v>1931</v>
      </c>
      <c r="M1161" s="108"/>
      <c r="N1161" s="108"/>
      <c r="O1161" s="108"/>
      <c r="P1161" s="108"/>
      <c r="Q1161" s="108"/>
      <c r="R1161" s="108"/>
      <c r="S1161" s="108"/>
      <c r="T1161" s="108"/>
      <c r="U1161" s="108"/>
      <c r="V1161" s="108"/>
      <c r="W1161" s="108"/>
      <c r="X1161" s="108"/>
      <c r="Y1161" s="108"/>
      <c r="Z1161" s="108"/>
      <c r="AA1161" s="108"/>
      <c r="AB1161" s="108"/>
      <c r="AC1161" s="108"/>
      <c r="AD1161" s="108"/>
      <c r="AE1161" s="108"/>
      <c r="AF1161" s="108"/>
      <c r="AG1161" s="108"/>
      <c r="AH1161" s="108" t="s">
        <v>1931</v>
      </c>
      <c r="AI1161" s="108"/>
      <c r="AJ1161" s="108"/>
      <c r="AK1161" s="108"/>
      <c r="AL1161" s="108"/>
      <c r="AM1161" s="108"/>
    </row>
    <row r="1162" spans="1:39" x14ac:dyDescent="0.4">
      <c r="A1162" s="107" t="s">
        <v>2083</v>
      </c>
      <c r="B1162" s="107" t="s">
        <v>38</v>
      </c>
      <c r="C1162" s="108" t="s">
        <v>2084</v>
      </c>
      <c r="D1162" s="107" t="s">
        <v>2315</v>
      </c>
      <c r="E1162" s="107" t="s">
        <v>2316</v>
      </c>
      <c r="F1162" s="108"/>
      <c r="G1162" s="108"/>
      <c r="H1162" s="108"/>
      <c r="I1162" s="108"/>
      <c r="J1162" s="108"/>
      <c r="K1162" s="108"/>
      <c r="L1162" s="108" t="s">
        <v>1931</v>
      </c>
      <c r="M1162" s="108"/>
      <c r="N1162" s="108"/>
      <c r="O1162" s="108"/>
      <c r="P1162" s="108"/>
      <c r="Q1162" s="108"/>
      <c r="R1162" s="108"/>
      <c r="S1162" s="108"/>
      <c r="T1162" s="108"/>
      <c r="U1162" s="108"/>
      <c r="V1162" s="108"/>
      <c r="W1162" s="108"/>
      <c r="X1162" s="108"/>
      <c r="Y1162" s="108"/>
      <c r="Z1162" s="108"/>
      <c r="AA1162" s="108"/>
      <c r="AB1162" s="108"/>
      <c r="AC1162" s="108"/>
      <c r="AD1162" s="108"/>
      <c r="AE1162" s="108"/>
      <c r="AF1162" s="108"/>
      <c r="AG1162" s="108"/>
      <c r="AH1162" s="108" t="s">
        <v>1931</v>
      </c>
      <c r="AI1162" s="108"/>
      <c r="AJ1162" s="108"/>
      <c r="AK1162" s="108"/>
      <c r="AL1162" s="108"/>
      <c r="AM1162" s="108"/>
    </row>
    <row r="1163" spans="1:39" x14ac:dyDescent="0.4">
      <c r="A1163" s="107" t="s">
        <v>2083</v>
      </c>
      <c r="B1163" s="107" t="s">
        <v>38</v>
      </c>
      <c r="C1163" s="108" t="s">
        <v>2084</v>
      </c>
      <c r="D1163" s="107" t="s">
        <v>2317</v>
      </c>
      <c r="E1163" s="107" t="s">
        <v>2318</v>
      </c>
      <c r="F1163" s="108"/>
      <c r="G1163" s="108"/>
      <c r="H1163" s="108"/>
      <c r="I1163" s="108"/>
      <c r="J1163" s="108"/>
      <c r="K1163" s="108"/>
      <c r="L1163" s="108" t="s">
        <v>1931</v>
      </c>
      <c r="M1163" s="108"/>
      <c r="N1163" s="108"/>
      <c r="O1163" s="108"/>
      <c r="P1163" s="108"/>
      <c r="Q1163" s="108"/>
      <c r="R1163" s="108"/>
      <c r="S1163" s="108"/>
      <c r="T1163" s="108"/>
      <c r="U1163" s="108"/>
      <c r="V1163" s="108"/>
      <c r="W1163" s="108"/>
      <c r="X1163" s="108"/>
      <c r="Y1163" s="108"/>
      <c r="Z1163" s="108"/>
      <c r="AA1163" s="108"/>
      <c r="AB1163" s="108"/>
      <c r="AC1163" s="108"/>
      <c r="AD1163" s="108"/>
      <c r="AE1163" s="108"/>
      <c r="AF1163" s="108"/>
      <c r="AG1163" s="108"/>
      <c r="AH1163" s="108" t="s">
        <v>1931</v>
      </c>
      <c r="AI1163" s="108"/>
      <c r="AJ1163" s="108"/>
      <c r="AK1163" s="108"/>
      <c r="AL1163" s="108"/>
      <c r="AM1163" s="108"/>
    </row>
    <row r="1164" spans="1:39" x14ac:dyDescent="0.4">
      <c r="A1164" s="107" t="s">
        <v>2083</v>
      </c>
      <c r="B1164" s="107" t="s">
        <v>38</v>
      </c>
      <c r="C1164" s="108" t="s">
        <v>2084</v>
      </c>
      <c r="D1164" s="107" t="s">
        <v>2319</v>
      </c>
      <c r="E1164" s="107" t="s">
        <v>2320</v>
      </c>
      <c r="F1164" s="108"/>
      <c r="G1164" s="108"/>
      <c r="H1164" s="108"/>
      <c r="I1164" s="108"/>
      <c r="J1164" s="108"/>
      <c r="K1164" s="108"/>
      <c r="L1164" s="108" t="s">
        <v>1931</v>
      </c>
      <c r="M1164" s="108"/>
      <c r="N1164" s="108"/>
      <c r="O1164" s="108"/>
      <c r="P1164" s="108"/>
      <c r="Q1164" s="108"/>
      <c r="R1164" s="108"/>
      <c r="S1164" s="108"/>
      <c r="T1164" s="108"/>
      <c r="U1164" s="108"/>
      <c r="V1164" s="108"/>
      <c r="W1164" s="108"/>
      <c r="X1164" s="108"/>
      <c r="Y1164" s="108"/>
      <c r="Z1164" s="108"/>
      <c r="AA1164" s="108"/>
      <c r="AB1164" s="108"/>
      <c r="AC1164" s="108"/>
      <c r="AD1164" s="108"/>
      <c r="AE1164" s="108"/>
      <c r="AF1164" s="108"/>
      <c r="AG1164" s="108"/>
      <c r="AH1164" s="108" t="s">
        <v>1931</v>
      </c>
      <c r="AI1164" s="108"/>
      <c r="AJ1164" s="108"/>
      <c r="AK1164" s="108"/>
      <c r="AL1164" s="108"/>
      <c r="AM1164" s="108"/>
    </row>
    <row r="1165" spans="1:39" x14ac:dyDescent="0.4">
      <c r="A1165" s="107" t="s">
        <v>2083</v>
      </c>
      <c r="B1165" s="107" t="s">
        <v>38</v>
      </c>
      <c r="C1165" s="108" t="s">
        <v>2084</v>
      </c>
      <c r="D1165" s="107" t="s">
        <v>2321</v>
      </c>
      <c r="E1165" s="107" t="s">
        <v>2322</v>
      </c>
      <c r="F1165" s="108"/>
      <c r="G1165" s="108"/>
      <c r="H1165" s="108"/>
      <c r="I1165" s="108"/>
      <c r="J1165" s="108"/>
      <c r="K1165" s="108"/>
      <c r="L1165" s="108" t="s">
        <v>1931</v>
      </c>
      <c r="M1165" s="108"/>
      <c r="N1165" s="108"/>
      <c r="O1165" s="108"/>
      <c r="P1165" s="108"/>
      <c r="Q1165" s="108"/>
      <c r="R1165" s="108"/>
      <c r="S1165" s="108"/>
      <c r="T1165" s="108"/>
      <c r="U1165" s="108"/>
      <c r="V1165" s="108"/>
      <c r="W1165" s="108"/>
      <c r="X1165" s="108"/>
      <c r="Y1165" s="108"/>
      <c r="Z1165" s="108"/>
      <c r="AA1165" s="108"/>
      <c r="AB1165" s="108"/>
      <c r="AC1165" s="108"/>
      <c r="AD1165" s="108"/>
      <c r="AE1165" s="108"/>
      <c r="AF1165" s="108"/>
      <c r="AG1165" s="108"/>
      <c r="AH1165" s="108" t="s">
        <v>1931</v>
      </c>
      <c r="AI1165" s="108"/>
      <c r="AJ1165" s="108"/>
      <c r="AK1165" s="108"/>
      <c r="AL1165" s="108"/>
      <c r="AM1165" s="108"/>
    </row>
    <row r="1166" spans="1:39" x14ac:dyDescent="0.4">
      <c r="A1166" s="107" t="s">
        <v>2083</v>
      </c>
      <c r="B1166" s="107" t="s">
        <v>38</v>
      </c>
      <c r="C1166" s="108" t="s">
        <v>2084</v>
      </c>
      <c r="D1166" s="107" t="s">
        <v>2323</v>
      </c>
      <c r="E1166" s="107" t="s">
        <v>2324</v>
      </c>
      <c r="F1166" s="108"/>
      <c r="G1166" s="108"/>
      <c r="H1166" s="108"/>
      <c r="I1166" s="108"/>
      <c r="J1166" s="108"/>
      <c r="K1166" s="108"/>
      <c r="L1166" s="108" t="s">
        <v>1931</v>
      </c>
      <c r="M1166" s="108"/>
      <c r="N1166" s="108"/>
      <c r="O1166" s="108"/>
      <c r="P1166" s="108"/>
      <c r="Q1166" s="108"/>
      <c r="R1166" s="108"/>
      <c r="S1166" s="108"/>
      <c r="T1166" s="108"/>
      <c r="U1166" s="108"/>
      <c r="V1166" s="108"/>
      <c r="W1166" s="108"/>
      <c r="X1166" s="108"/>
      <c r="Y1166" s="108"/>
      <c r="Z1166" s="108"/>
      <c r="AA1166" s="108"/>
      <c r="AB1166" s="108"/>
      <c r="AC1166" s="108"/>
      <c r="AD1166" s="108"/>
      <c r="AE1166" s="108"/>
      <c r="AF1166" s="108"/>
      <c r="AG1166" s="108"/>
      <c r="AH1166" s="108" t="s">
        <v>1931</v>
      </c>
      <c r="AI1166" s="108"/>
      <c r="AJ1166" s="108"/>
      <c r="AK1166" s="108"/>
      <c r="AL1166" s="108"/>
      <c r="AM1166" s="108"/>
    </row>
    <row r="1167" spans="1:39" x14ac:dyDescent="0.4">
      <c r="A1167" s="107" t="s">
        <v>2083</v>
      </c>
      <c r="B1167" s="107" t="s">
        <v>38</v>
      </c>
      <c r="C1167" s="108" t="s">
        <v>2084</v>
      </c>
      <c r="D1167" s="107" t="s">
        <v>2325</v>
      </c>
      <c r="E1167" s="107" t="s">
        <v>2326</v>
      </c>
      <c r="F1167" s="108"/>
      <c r="G1167" s="108"/>
      <c r="H1167" s="108"/>
      <c r="I1167" s="108"/>
      <c r="J1167" s="108"/>
      <c r="K1167" s="108"/>
      <c r="L1167" s="108" t="s">
        <v>1931</v>
      </c>
      <c r="M1167" s="108"/>
      <c r="N1167" s="108"/>
      <c r="O1167" s="108"/>
      <c r="P1167" s="108"/>
      <c r="Q1167" s="108"/>
      <c r="R1167" s="108"/>
      <c r="S1167" s="108"/>
      <c r="T1167" s="108"/>
      <c r="U1167" s="108"/>
      <c r="V1167" s="108"/>
      <c r="W1167" s="108"/>
      <c r="X1167" s="108"/>
      <c r="Y1167" s="108"/>
      <c r="Z1167" s="108"/>
      <c r="AA1167" s="108"/>
      <c r="AB1167" s="108"/>
      <c r="AC1167" s="108"/>
      <c r="AD1167" s="108"/>
      <c r="AE1167" s="108"/>
      <c r="AF1167" s="108"/>
      <c r="AG1167" s="108"/>
      <c r="AH1167" s="108" t="s">
        <v>1931</v>
      </c>
      <c r="AI1167" s="108"/>
      <c r="AJ1167" s="108"/>
      <c r="AK1167" s="108"/>
      <c r="AL1167" s="108"/>
      <c r="AM1167" s="108"/>
    </row>
    <row r="1168" spans="1:39" x14ac:dyDescent="0.4">
      <c r="A1168" s="107" t="s">
        <v>2083</v>
      </c>
      <c r="B1168" s="107" t="s">
        <v>38</v>
      </c>
      <c r="C1168" s="108" t="s">
        <v>2084</v>
      </c>
      <c r="D1168" s="107" t="s">
        <v>2327</v>
      </c>
      <c r="E1168" s="107" t="s">
        <v>2328</v>
      </c>
      <c r="F1168" s="108"/>
      <c r="G1168" s="108"/>
      <c r="H1168" s="108"/>
      <c r="I1168" s="108"/>
      <c r="J1168" s="108"/>
      <c r="K1168" s="108"/>
      <c r="L1168" s="108" t="s">
        <v>1931</v>
      </c>
      <c r="M1168" s="108"/>
      <c r="N1168" s="108"/>
      <c r="O1168" s="108"/>
      <c r="P1168" s="108"/>
      <c r="Q1168" s="108"/>
      <c r="R1168" s="108"/>
      <c r="S1168" s="108"/>
      <c r="T1168" s="108"/>
      <c r="U1168" s="108"/>
      <c r="V1168" s="108"/>
      <c r="W1168" s="108"/>
      <c r="X1168" s="108"/>
      <c r="Y1168" s="108"/>
      <c r="Z1168" s="108"/>
      <c r="AA1168" s="108"/>
      <c r="AB1168" s="108"/>
      <c r="AC1168" s="108"/>
      <c r="AD1168" s="108"/>
      <c r="AE1168" s="108"/>
      <c r="AF1168" s="108"/>
      <c r="AG1168" s="108"/>
      <c r="AH1168" s="108" t="s">
        <v>1931</v>
      </c>
      <c r="AI1168" s="108"/>
      <c r="AJ1168" s="108"/>
      <c r="AK1168" s="108"/>
      <c r="AL1168" s="108"/>
      <c r="AM1168" s="108"/>
    </row>
    <row r="1169" spans="1:39" x14ac:dyDescent="0.4">
      <c r="A1169" s="107" t="s">
        <v>2083</v>
      </c>
      <c r="B1169" s="107" t="s">
        <v>38</v>
      </c>
      <c r="C1169" s="108" t="s">
        <v>2084</v>
      </c>
      <c r="D1169" s="107" t="s">
        <v>2329</v>
      </c>
      <c r="E1169" s="107" t="s">
        <v>2330</v>
      </c>
      <c r="F1169" s="108"/>
      <c r="G1169" s="108"/>
      <c r="H1169" s="108"/>
      <c r="I1169" s="108"/>
      <c r="J1169" s="108"/>
      <c r="K1169" s="108"/>
      <c r="L1169" s="108" t="s">
        <v>1931</v>
      </c>
      <c r="M1169" s="108"/>
      <c r="N1169" s="108"/>
      <c r="O1169" s="108"/>
      <c r="P1169" s="108"/>
      <c r="Q1169" s="108"/>
      <c r="R1169" s="108"/>
      <c r="S1169" s="108"/>
      <c r="T1169" s="108"/>
      <c r="U1169" s="108"/>
      <c r="V1169" s="108"/>
      <c r="W1169" s="108"/>
      <c r="X1169" s="108"/>
      <c r="Y1169" s="108"/>
      <c r="Z1169" s="108"/>
      <c r="AA1169" s="108"/>
      <c r="AB1169" s="108"/>
      <c r="AC1169" s="108"/>
      <c r="AD1169" s="108"/>
      <c r="AE1169" s="108"/>
      <c r="AF1169" s="108"/>
      <c r="AG1169" s="108"/>
      <c r="AH1169" s="108" t="s">
        <v>1931</v>
      </c>
      <c r="AI1169" s="108"/>
      <c r="AJ1169" s="108"/>
      <c r="AK1169" s="108"/>
      <c r="AL1169" s="108"/>
      <c r="AM1169" s="108"/>
    </row>
    <row r="1170" spans="1:39" x14ac:dyDescent="0.4">
      <c r="A1170" s="107" t="s">
        <v>2083</v>
      </c>
      <c r="B1170" s="107" t="s">
        <v>38</v>
      </c>
      <c r="C1170" s="108" t="s">
        <v>2084</v>
      </c>
      <c r="D1170" s="107" t="s">
        <v>2331</v>
      </c>
      <c r="E1170" s="107" t="s">
        <v>2332</v>
      </c>
      <c r="F1170" s="108"/>
      <c r="G1170" s="108"/>
      <c r="H1170" s="108"/>
      <c r="I1170" s="108"/>
      <c r="J1170" s="108"/>
      <c r="K1170" s="108"/>
      <c r="L1170" s="108" t="s">
        <v>1931</v>
      </c>
      <c r="M1170" s="108"/>
      <c r="N1170" s="108"/>
      <c r="O1170" s="108"/>
      <c r="P1170" s="108"/>
      <c r="Q1170" s="108"/>
      <c r="R1170" s="108"/>
      <c r="S1170" s="108"/>
      <c r="T1170" s="108"/>
      <c r="U1170" s="108"/>
      <c r="V1170" s="108"/>
      <c r="W1170" s="108"/>
      <c r="X1170" s="108"/>
      <c r="Y1170" s="108"/>
      <c r="Z1170" s="108"/>
      <c r="AA1170" s="108"/>
      <c r="AB1170" s="108"/>
      <c r="AC1170" s="108"/>
      <c r="AD1170" s="108"/>
      <c r="AE1170" s="108"/>
      <c r="AF1170" s="108"/>
      <c r="AG1170" s="108"/>
      <c r="AH1170" s="108" t="s">
        <v>1931</v>
      </c>
      <c r="AI1170" s="108"/>
      <c r="AJ1170" s="108"/>
      <c r="AK1170" s="108"/>
      <c r="AL1170" s="108"/>
      <c r="AM1170" s="108"/>
    </row>
    <row r="1171" spans="1:39" x14ac:dyDescent="0.4">
      <c r="A1171" s="107" t="s">
        <v>2083</v>
      </c>
      <c r="B1171" s="107" t="s">
        <v>38</v>
      </c>
      <c r="C1171" s="108" t="s">
        <v>2084</v>
      </c>
      <c r="D1171" s="107" t="s">
        <v>2333</v>
      </c>
      <c r="E1171" s="107" t="s">
        <v>2334</v>
      </c>
      <c r="F1171" s="108"/>
      <c r="G1171" s="108"/>
      <c r="H1171" s="108"/>
      <c r="I1171" s="108"/>
      <c r="J1171" s="108"/>
      <c r="K1171" s="108"/>
      <c r="L1171" s="108" t="s">
        <v>1931</v>
      </c>
      <c r="M1171" s="108"/>
      <c r="N1171" s="108"/>
      <c r="O1171" s="108"/>
      <c r="P1171" s="108"/>
      <c r="Q1171" s="108"/>
      <c r="R1171" s="108"/>
      <c r="S1171" s="108"/>
      <c r="T1171" s="108"/>
      <c r="U1171" s="108"/>
      <c r="V1171" s="108"/>
      <c r="W1171" s="108"/>
      <c r="X1171" s="108"/>
      <c r="Y1171" s="108"/>
      <c r="Z1171" s="108"/>
      <c r="AA1171" s="108"/>
      <c r="AB1171" s="108"/>
      <c r="AC1171" s="108"/>
      <c r="AD1171" s="108"/>
      <c r="AE1171" s="108"/>
      <c r="AF1171" s="108"/>
      <c r="AG1171" s="108"/>
      <c r="AH1171" s="108" t="s">
        <v>1931</v>
      </c>
      <c r="AI1171" s="108"/>
      <c r="AJ1171" s="108"/>
      <c r="AK1171" s="108"/>
      <c r="AL1171" s="108"/>
      <c r="AM1171" s="108"/>
    </row>
    <row r="1172" spans="1:39" x14ac:dyDescent="0.4">
      <c r="A1172" s="107" t="s">
        <v>2083</v>
      </c>
      <c r="B1172" s="107" t="s">
        <v>38</v>
      </c>
      <c r="C1172" s="108" t="s">
        <v>2084</v>
      </c>
      <c r="D1172" s="107" t="s">
        <v>2335</v>
      </c>
      <c r="E1172" s="107" t="s">
        <v>2336</v>
      </c>
      <c r="F1172" s="108"/>
      <c r="G1172" s="108"/>
      <c r="H1172" s="108"/>
      <c r="I1172" s="108"/>
      <c r="J1172" s="108"/>
      <c r="K1172" s="108"/>
      <c r="L1172" s="108" t="s">
        <v>1931</v>
      </c>
      <c r="M1172" s="108"/>
      <c r="N1172" s="108"/>
      <c r="O1172" s="108"/>
      <c r="P1172" s="108"/>
      <c r="Q1172" s="108"/>
      <c r="R1172" s="108"/>
      <c r="S1172" s="108"/>
      <c r="T1172" s="108"/>
      <c r="U1172" s="108"/>
      <c r="V1172" s="108"/>
      <c r="W1172" s="108"/>
      <c r="X1172" s="108"/>
      <c r="Y1172" s="108"/>
      <c r="Z1172" s="108"/>
      <c r="AA1172" s="108"/>
      <c r="AB1172" s="108"/>
      <c r="AC1172" s="108"/>
      <c r="AD1172" s="108"/>
      <c r="AE1172" s="108"/>
      <c r="AF1172" s="108"/>
      <c r="AG1172" s="108"/>
      <c r="AH1172" s="108" t="s">
        <v>1931</v>
      </c>
      <c r="AI1172" s="108"/>
      <c r="AJ1172" s="108"/>
      <c r="AK1172" s="108"/>
      <c r="AL1172" s="108"/>
      <c r="AM1172" s="108"/>
    </row>
    <row r="1173" spans="1:39" x14ac:dyDescent="0.4">
      <c r="A1173" s="107" t="s">
        <v>2083</v>
      </c>
      <c r="B1173" s="107" t="s">
        <v>38</v>
      </c>
      <c r="C1173" s="108" t="s">
        <v>2084</v>
      </c>
      <c r="D1173" s="107" t="s">
        <v>2337</v>
      </c>
      <c r="E1173" s="107" t="s">
        <v>2338</v>
      </c>
      <c r="F1173" s="108"/>
      <c r="G1173" s="108"/>
      <c r="H1173" s="108"/>
      <c r="I1173" s="108"/>
      <c r="J1173" s="108"/>
      <c r="K1173" s="108"/>
      <c r="L1173" s="108" t="s">
        <v>1931</v>
      </c>
      <c r="M1173" s="108"/>
      <c r="N1173" s="108"/>
      <c r="O1173" s="108"/>
      <c r="P1173" s="108"/>
      <c r="Q1173" s="108"/>
      <c r="R1173" s="108"/>
      <c r="S1173" s="108"/>
      <c r="T1173" s="108"/>
      <c r="U1173" s="108"/>
      <c r="V1173" s="108"/>
      <c r="W1173" s="108"/>
      <c r="X1173" s="108"/>
      <c r="Y1173" s="108"/>
      <c r="Z1173" s="108"/>
      <c r="AA1173" s="108"/>
      <c r="AB1173" s="108"/>
      <c r="AC1173" s="108"/>
      <c r="AD1173" s="108"/>
      <c r="AE1173" s="108"/>
      <c r="AF1173" s="108"/>
      <c r="AG1173" s="108"/>
      <c r="AH1173" s="108" t="s">
        <v>1931</v>
      </c>
      <c r="AI1173" s="108"/>
      <c r="AJ1173" s="108"/>
      <c r="AK1173" s="108"/>
      <c r="AL1173" s="108"/>
      <c r="AM1173" s="108"/>
    </row>
    <row r="1174" spans="1:39" x14ac:dyDescent="0.4">
      <c r="A1174" s="107" t="s">
        <v>2083</v>
      </c>
      <c r="B1174" s="107" t="s">
        <v>38</v>
      </c>
      <c r="C1174" s="108" t="s">
        <v>2084</v>
      </c>
      <c r="D1174" s="107" t="s">
        <v>2339</v>
      </c>
      <c r="E1174" s="107" t="s">
        <v>2340</v>
      </c>
      <c r="F1174" s="108"/>
      <c r="G1174" s="108"/>
      <c r="H1174" s="108"/>
      <c r="I1174" s="108"/>
      <c r="J1174" s="108"/>
      <c r="K1174" s="108"/>
      <c r="L1174" s="108" t="s">
        <v>1931</v>
      </c>
      <c r="M1174" s="108"/>
      <c r="N1174" s="108"/>
      <c r="O1174" s="108"/>
      <c r="P1174" s="108"/>
      <c r="Q1174" s="108"/>
      <c r="R1174" s="108"/>
      <c r="S1174" s="108"/>
      <c r="T1174" s="108"/>
      <c r="U1174" s="108"/>
      <c r="V1174" s="108"/>
      <c r="W1174" s="108"/>
      <c r="X1174" s="108"/>
      <c r="Y1174" s="108"/>
      <c r="Z1174" s="108"/>
      <c r="AA1174" s="108"/>
      <c r="AB1174" s="108"/>
      <c r="AC1174" s="108"/>
      <c r="AD1174" s="108"/>
      <c r="AE1174" s="108"/>
      <c r="AF1174" s="108"/>
      <c r="AG1174" s="108"/>
      <c r="AH1174" s="108" t="s">
        <v>1931</v>
      </c>
      <c r="AI1174" s="108"/>
      <c r="AJ1174" s="108"/>
      <c r="AK1174" s="108"/>
      <c r="AL1174" s="108"/>
      <c r="AM1174" s="108"/>
    </row>
    <row r="1175" spans="1:39" x14ac:dyDescent="0.4">
      <c r="A1175" s="107" t="s">
        <v>2083</v>
      </c>
      <c r="B1175" s="107" t="s">
        <v>38</v>
      </c>
      <c r="C1175" s="108" t="s">
        <v>2084</v>
      </c>
      <c r="D1175" s="107" t="s">
        <v>2341</v>
      </c>
      <c r="E1175" s="107" t="s">
        <v>2342</v>
      </c>
      <c r="F1175" s="108"/>
      <c r="G1175" s="108"/>
      <c r="H1175" s="108"/>
      <c r="I1175" s="108"/>
      <c r="J1175" s="108"/>
      <c r="K1175" s="108"/>
      <c r="L1175" s="108" t="s">
        <v>1931</v>
      </c>
      <c r="M1175" s="108"/>
      <c r="N1175" s="108"/>
      <c r="O1175" s="108"/>
      <c r="P1175" s="108"/>
      <c r="Q1175" s="108"/>
      <c r="R1175" s="108"/>
      <c r="S1175" s="108"/>
      <c r="T1175" s="108"/>
      <c r="U1175" s="108"/>
      <c r="V1175" s="108"/>
      <c r="W1175" s="108"/>
      <c r="X1175" s="108"/>
      <c r="Y1175" s="108"/>
      <c r="Z1175" s="108"/>
      <c r="AA1175" s="108"/>
      <c r="AB1175" s="108"/>
      <c r="AC1175" s="108"/>
      <c r="AD1175" s="108"/>
      <c r="AE1175" s="108"/>
      <c r="AF1175" s="108"/>
      <c r="AG1175" s="108"/>
      <c r="AH1175" s="108" t="s">
        <v>1931</v>
      </c>
      <c r="AI1175" s="108"/>
      <c r="AJ1175" s="108"/>
      <c r="AK1175" s="108"/>
      <c r="AL1175" s="108"/>
      <c r="AM1175" s="108"/>
    </row>
    <row r="1176" spans="1:39" x14ac:dyDescent="0.4">
      <c r="A1176" s="107" t="s">
        <v>2083</v>
      </c>
      <c r="B1176" s="107" t="s">
        <v>38</v>
      </c>
      <c r="C1176" s="108" t="s">
        <v>2084</v>
      </c>
      <c r="D1176" s="107" t="s">
        <v>2343</v>
      </c>
      <c r="E1176" s="107" t="s">
        <v>2344</v>
      </c>
      <c r="F1176" s="108"/>
      <c r="G1176" s="108"/>
      <c r="H1176" s="108"/>
      <c r="I1176" s="108"/>
      <c r="J1176" s="108"/>
      <c r="K1176" s="108"/>
      <c r="L1176" s="108" t="s">
        <v>1931</v>
      </c>
      <c r="M1176" s="108"/>
      <c r="N1176" s="108"/>
      <c r="O1176" s="108"/>
      <c r="P1176" s="108"/>
      <c r="Q1176" s="108"/>
      <c r="R1176" s="108"/>
      <c r="S1176" s="108"/>
      <c r="T1176" s="108"/>
      <c r="U1176" s="108"/>
      <c r="V1176" s="108"/>
      <c r="W1176" s="108"/>
      <c r="X1176" s="108"/>
      <c r="Y1176" s="108"/>
      <c r="Z1176" s="108"/>
      <c r="AA1176" s="108"/>
      <c r="AB1176" s="108"/>
      <c r="AC1176" s="108"/>
      <c r="AD1176" s="108"/>
      <c r="AE1176" s="108"/>
      <c r="AF1176" s="108"/>
      <c r="AG1176" s="108"/>
      <c r="AH1176" s="108" t="s">
        <v>1931</v>
      </c>
      <c r="AI1176" s="108"/>
      <c r="AJ1176" s="108"/>
      <c r="AK1176" s="108"/>
      <c r="AL1176" s="108"/>
      <c r="AM1176" s="108"/>
    </row>
    <row r="1177" spans="1:39" x14ac:dyDescent="0.4">
      <c r="A1177" s="107" t="s">
        <v>2083</v>
      </c>
      <c r="B1177" s="107" t="s">
        <v>38</v>
      </c>
      <c r="C1177" s="108" t="s">
        <v>2084</v>
      </c>
      <c r="D1177" s="107" t="s">
        <v>2345</v>
      </c>
      <c r="E1177" s="107" t="s">
        <v>2346</v>
      </c>
      <c r="F1177" s="108"/>
      <c r="G1177" s="108"/>
      <c r="H1177" s="108"/>
      <c r="I1177" s="108"/>
      <c r="J1177" s="108"/>
      <c r="K1177" s="108"/>
      <c r="L1177" s="108" t="s">
        <v>1931</v>
      </c>
      <c r="M1177" s="108"/>
      <c r="N1177" s="108"/>
      <c r="O1177" s="108"/>
      <c r="P1177" s="108"/>
      <c r="Q1177" s="108"/>
      <c r="R1177" s="108"/>
      <c r="S1177" s="108"/>
      <c r="T1177" s="108"/>
      <c r="U1177" s="108"/>
      <c r="V1177" s="108"/>
      <c r="W1177" s="108"/>
      <c r="X1177" s="108"/>
      <c r="Y1177" s="108"/>
      <c r="Z1177" s="108"/>
      <c r="AA1177" s="108"/>
      <c r="AB1177" s="108"/>
      <c r="AC1177" s="108"/>
      <c r="AD1177" s="108"/>
      <c r="AE1177" s="108"/>
      <c r="AF1177" s="108"/>
      <c r="AG1177" s="108"/>
      <c r="AH1177" s="108" t="s">
        <v>1931</v>
      </c>
      <c r="AI1177" s="108"/>
      <c r="AJ1177" s="108"/>
      <c r="AK1177" s="108"/>
      <c r="AL1177" s="108"/>
      <c r="AM1177" s="108"/>
    </row>
    <row r="1178" spans="1:39" x14ac:dyDescent="0.4">
      <c r="A1178" s="107" t="s">
        <v>2083</v>
      </c>
      <c r="B1178" s="107" t="s">
        <v>38</v>
      </c>
      <c r="C1178" s="108" t="s">
        <v>2084</v>
      </c>
      <c r="D1178" s="107" t="s">
        <v>2347</v>
      </c>
      <c r="E1178" s="107" t="s">
        <v>2348</v>
      </c>
      <c r="F1178" s="108"/>
      <c r="G1178" s="108"/>
      <c r="H1178" s="108"/>
      <c r="I1178" s="108"/>
      <c r="J1178" s="108"/>
      <c r="K1178" s="108"/>
      <c r="L1178" s="108" t="s">
        <v>1931</v>
      </c>
      <c r="M1178" s="108"/>
      <c r="N1178" s="108"/>
      <c r="O1178" s="108"/>
      <c r="P1178" s="108"/>
      <c r="Q1178" s="108"/>
      <c r="R1178" s="108"/>
      <c r="S1178" s="108"/>
      <c r="T1178" s="108"/>
      <c r="U1178" s="108"/>
      <c r="V1178" s="108"/>
      <c r="W1178" s="108"/>
      <c r="X1178" s="108"/>
      <c r="Y1178" s="108"/>
      <c r="Z1178" s="108"/>
      <c r="AA1178" s="108"/>
      <c r="AB1178" s="108"/>
      <c r="AC1178" s="108"/>
      <c r="AD1178" s="108"/>
      <c r="AE1178" s="108"/>
      <c r="AF1178" s="108"/>
      <c r="AG1178" s="108"/>
      <c r="AH1178" s="108" t="s">
        <v>1931</v>
      </c>
      <c r="AI1178" s="108"/>
      <c r="AJ1178" s="108"/>
      <c r="AK1178" s="108"/>
      <c r="AL1178" s="108"/>
      <c r="AM1178" s="108"/>
    </row>
    <row r="1179" spans="1:39" x14ac:dyDescent="0.4">
      <c r="A1179" s="107" t="s">
        <v>2083</v>
      </c>
      <c r="B1179" s="107" t="s">
        <v>38</v>
      </c>
      <c r="C1179" s="108" t="s">
        <v>2084</v>
      </c>
      <c r="D1179" s="107" t="s">
        <v>2349</v>
      </c>
      <c r="E1179" s="107" t="s">
        <v>2350</v>
      </c>
      <c r="F1179" s="108"/>
      <c r="G1179" s="108"/>
      <c r="H1179" s="108"/>
      <c r="I1179" s="108"/>
      <c r="J1179" s="108"/>
      <c r="K1179" s="108"/>
      <c r="L1179" s="108" t="s">
        <v>1931</v>
      </c>
      <c r="M1179" s="108"/>
      <c r="N1179" s="108"/>
      <c r="O1179" s="108"/>
      <c r="P1179" s="108"/>
      <c r="Q1179" s="108"/>
      <c r="R1179" s="108"/>
      <c r="S1179" s="108"/>
      <c r="T1179" s="108"/>
      <c r="U1179" s="108"/>
      <c r="V1179" s="108"/>
      <c r="W1179" s="108"/>
      <c r="X1179" s="108"/>
      <c r="Y1179" s="108"/>
      <c r="Z1179" s="108"/>
      <c r="AA1179" s="108"/>
      <c r="AB1179" s="108"/>
      <c r="AC1179" s="108"/>
      <c r="AD1179" s="108"/>
      <c r="AE1179" s="108"/>
      <c r="AF1179" s="108"/>
      <c r="AG1179" s="108"/>
      <c r="AH1179" s="108" t="s">
        <v>1931</v>
      </c>
      <c r="AI1179" s="108"/>
      <c r="AJ1179" s="108"/>
      <c r="AK1179" s="108"/>
      <c r="AL1179" s="108"/>
      <c r="AM1179" s="108"/>
    </row>
    <row r="1180" spans="1:39" x14ac:dyDescent="0.4">
      <c r="A1180" s="107" t="s">
        <v>2083</v>
      </c>
      <c r="B1180" s="107" t="s">
        <v>38</v>
      </c>
      <c r="C1180" s="108" t="s">
        <v>2084</v>
      </c>
      <c r="D1180" s="107" t="s">
        <v>2351</v>
      </c>
      <c r="E1180" s="107" t="s">
        <v>2352</v>
      </c>
      <c r="F1180" s="108"/>
      <c r="G1180" s="108"/>
      <c r="H1180" s="108"/>
      <c r="I1180" s="108"/>
      <c r="J1180" s="108"/>
      <c r="K1180" s="108"/>
      <c r="L1180" s="108" t="s">
        <v>1931</v>
      </c>
      <c r="M1180" s="108"/>
      <c r="N1180" s="108"/>
      <c r="O1180" s="108"/>
      <c r="P1180" s="108"/>
      <c r="Q1180" s="108"/>
      <c r="R1180" s="108"/>
      <c r="S1180" s="108"/>
      <c r="T1180" s="108"/>
      <c r="U1180" s="108"/>
      <c r="V1180" s="108"/>
      <c r="W1180" s="108"/>
      <c r="X1180" s="108"/>
      <c r="Y1180" s="108"/>
      <c r="Z1180" s="108"/>
      <c r="AA1180" s="108"/>
      <c r="AB1180" s="108"/>
      <c r="AC1180" s="108"/>
      <c r="AD1180" s="108"/>
      <c r="AE1180" s="108"/>
      <c r="AF1180" s="108"/>
      <c r="AG1180" s="108"/>
      <c r="AH1180" s="108" t="s">
        <v>1931</v>
      </c>
      <c r="AI1180" s="108"/>
      <c r="AJ1180" s="108"/>
      <c r="AK1180" s="108"/>
      <c r="AL1180" s="108"/>
      <c r="AM1180" s="108"/>
    </row>
    <row r="1181" spans="1:39" x14ac:dyDescent="0.4">
      <c r="A1181" s="107" t="s">
        <v>2083</v>
      </c>
      <c r="B1181" s="107" t="s">
        <v>38</v>
      </c>
      <c r="C1181" s="108" t="s">
        <v>2084</v>
      </c>
      <c r="D1181" s="107" t="s">
        <v>2353</v>
      </c>
      <c r="E1181" s="107" t="s">
        <v>2354</v>
      </c>
      <c r="F1181" s="108"/>
      <c r="G1181" s="108"/>
      <c r="H1181" s="108"/>
      <c r="I1181" s="108"/>
      <c r="J1181" s="108"/>
      <c r="K1181" s="108"/>
      <c r="L1181" s="108" t="s">
        <v>1931</v>
      </c>
      <c r="M1181" s="108"/>
      <c r="N1181" s="108"/>
      <c r="O1181" s="108"/>
      <c r="P1181" s="108"/>
      <c r="Q1181" s="108"/>
      <c r="R1181" s="108"/>
      <c r="S1181" s="108"/>
      <c r="T1181" s="108"/>
      <c r="U1181" s="108"/>
      <c r="V1181" s="108"/>
      <c r="W1181" s="108"/>
      <c r="X1181" s="108"/>
      <c r="Y1181" s="108"/>
      <c r="Z1181" s="108"/>
      <c r="AA1181" s="108"/>
      <c r="AB1181" s="108"/>
      <c r="AC1181" s="108"/>
      <c r="AD1181" s="108"/>
      <c r="AE1181" s="108"/>
      <c r="AF1181" s="108"/>
      <c r="AG1181" s="108"/>
      <c r="AH1181" s="108" t="s">
        <v>1931</v>
      </c>
      <c r="AI1181" s="108"/>
      <c r="AJ1181" s="108"/>
      <c r="AK1181" s="108"/>
      <c r="AL1181" s="108"/>
      <c r="AM1181" s="108"/>
    </row>
    <row r="1182" spans="1:39" x14ac:dyDescent="0.4">
      <c r="A1182" s="107" t="s">
        <v>2083</v>
      </c>
      <c r="B1182" s="107" t="s">
        <v>38</v>
      </c>
      <c r="C1182" s="108" t="s">
        <v>2084</v>
      </c>
      <c r="D1182" s="107" t="s">
        <v>2355</v>
      </c>
      <c r="E1182" s="107" t="s">
        <v>2356</v>
      </c>
      <c r="F1182" s="108"/>
      <c r="G1182" s="108"/>
      <c r="H1182" s="108"/>
      <c r="I1182" s="108"/>
      <c r="J1182" s="108"/>
      <c r="K1182" s="108"/>
      <c r="L1182" s="108" t="s">
        <v>1931</v>
      </c>
      <c r="M1182" s="108"/>
      <c r="N1182" s="108"/>
      <c r="O1182" s="108"/>
      <c r="P1182" s="108"/>
      <c r="Q1182" s="108"/>
      <c r="R1182" s="108"/>
      <c r="S1182" s="108"/>
      <c r="T1182" s="108"/>
      <c r="U1182" s="108"/>
      <c r="V1182" s="108"/>
      <c r="W1182" s="108"/>
      <c r="X1182" s="108"/>
      <c r="Y1182" s="108"/>
      <c r="Z1182" s="108"/>
      <c r="AA1182" s="108"/>
      <c r="AB1182" s="108"/>
      <c r="AC1182" s="108"/>
      <c r="AD1182" s="108"/>
      <c r="AE1182" s="108"/>
      <c r="AF1182" s="108"/>
      <c r="AG1182" s="108"/>
      <c r="AH1182" s="108" t="s">
        <v>1931</v>
      </c>
      <c r="AI1182" s="108"/>
      <c r="AJ1182" s="108"/>
      <c r="AK1182" s="108"/>
      <c r="AL1182" s="108"/>
      <c r="AM1182" s="108"/>
    </row>
    <row r="1183" spans="1:39" x14ac:dyDescent="0.4">
      <c r="A1183" s="107" t="s">
        <v>2083</v>
      </c>
      <c r="B1183" s="107" t="s">
        <v>38</v>
      </c>
      <c r="C1183" s="108" t="s">
        <v>2084</v>
      </c>
      <c r="D1183" s="107" t="s">
        <v>2357</v>
      </c>
      <c r="E1183" s="107" t="s">
        <v>2358</v>
      </c>
      <c r="F1183" s="108"/>
      <c r="G1183" s="108"/>
      <c r="H1183" s="108"/>
      <c r="I1183" s="108"/>
      <c r="J1183" s="108"/>
      <c r="K1183" s="108"/>
      <c r="L1183" s="108" t="s">
        <v>1931</v>
      </c>
      <c r="M1183" s="108"/>
      <c r="N1183" s="108"/>
      <c r="O1183" s="108"/>
      <c r="P1183" s="108"/>
      <c r="Q1183" s="108"/>
      <c r="R1183" s="108"/>
      <c r="S1183" s="108"/>
      <c r="T1183" s="108"/>
      <c r="U1183" s="108"/>
      <c r="V1183" s="108"/>
      <c r="W1183" s="108"/>
      <c r="X1183" s="108"/>
      <c r="Y1183" s="108"/>
      <c r="Z1183" s="108"/>
      <c r="AA1183" s="108"/>
      <c r="AB1183" s="108"/>
      <c r="AC1183" s="108"/>
      <c r="AD1183" s="108"/>
      <c r="AE1183" s="108"/>
      <c r="AF1183" s="108"/>
      <c r="AG1183" s="108"/>
      <c r="AH1183" s="108" t="s">
        <v>1931</v>
      </c>
      <c r="AI1183" s="108"/>
      <c r="AJ1183" s="108"/>
      <c r="AK1183" s="108"/>
      <c r="AL1183" s="108"/>
      <c r="AM1183" s="108"/>
    </row>
    <row r="1184" spans="1:39" x14ac:dyDescent="0.4">
      <c r="A1184" s="107" t="s">
        <v>2083</v>
      </c>
      <c r="B1184" s="107" t="s">
        <v>38</v>
      </c>
      <c r="C1184" s="108" t="s">
        <v>2084</v>
      </c>
      <c r="D1184" s="107" t="s">
        <v>2359</v>
      </c>
      <c r="E1184" s="107" t="s">
        <v>2360</v>
      </c>
      <c r="F1184" s="108"/>
      <c r="G1184" s="108"/>
      <c r="H1184" s="108"/>
      <c r="I1184" s="108"/>
      <c r="J1184" s="108"/>
      <c r="K1184" s="108"/>
      <c r="L1184" s="108" t="s">
        <v>1931</v>
      </c>
      <c r="M1184" s="108"/>
      <c r="N1184" s="108"/>
      <c r="O1184" s="108"/>
      <c r="P1184" s="108"/>
      <c r="Q1184" s="108"/>
      <c r="R1184" s="108"/>
      <c r="S1184" s="108"/>
      <c r="T1184" s="108"/>
      <c r="U1184" s="108"/>
      <c r="V1184" s="108"/>
      <c r="W1184" s="108"/>
      <c r="X1184" s="108"/>
      <c r="Y1184" s="108"/>
      <c r="Z1184" s="108"/>
      <c r="AA1184" s="108"/>
      <c r="AB1184" s="108"/>
      <c r="AC1184" s="108"/>
      <c r="AD1184" s="108"/>
      <c r="AE1184" s="108"/>
      <c r="AF1184" s="108"/>
      <c r="AG1184" s="108"/>
      <c r="AH1184" s="108" t="s">
        <v>1931</v>
      </c>
      <c r="AI1184" s="108"/>
      <c r="AJ1184" s="108"/>
      <c r="AK1184" s="108"/>
      <c r="AL1184" s="108"/>
      <c r="AM1184" s="108"/>
    </row>
    <row r="1185" spans="1:39" x14ac:dyDescent="0.4">
      <c r="A1185" s="107" t="s">
        <v>2083</v>
      </c>
      <c r="B1185" s="107" t="s">
        <v>38</v>
      </c>
      <c r="C1185" s="108" t="s">
        <v>2084</v>
      </c>
      <c r="D1185" s="107" t="s">
        <v>2361</v>
      </c>
      <c r="E1185" s="107" t="s">
        <v>2362</v>
      </c>
      <c r="F1185" s="108"/>
      <c r="G1185" s="108"/>
      <c r="H1185" s="108"/>
      <c r="I1185" s="108"/>
      <c r="J1185" s="108"/>
      <c r="K1185" s="108"/>
      <c r="L1185" s="108" t="s">
        <v>1931</v>
      </c>
      <c r="M1185" s="108"/>
      <c r="N1185" s="108"/>
      <c r="O1185" s="108"/>
      <c r="P1185" s="108"/>
      <c r="Q1185" s="108"/>
      <c r="R1185" s="108"/>
      <c r="S1185" s="108"/>
      <c r="T1185" s="108"/>
      <c r="U1185" s="108"/>
      <c r="V1185" s="108"/>
      <c r="W1185" s="108"/>
      <c r="X1185" s="108"/>
      <c r="Y1185" s="108"/>
      <c r="Z1185" s="108"/>
      <c r="AA1185" s="108"/>
      <c r="AB1185" s="108"/>
      <c r="AC1185" s="108"/>
      <c r="AD1185" s="108"/>
      <c r="AE1185" s="108"/>
      <c r="AF1185" s="108"/>
      <c r="AG1185" s="108"/>
      <c r="AH1185" s="108" t="s">
        <v>1931</v>
      </c>
      <c r="AI1185" s="108"/>
      <c r="AJ1185" s="108"/>
      <c r="AK1185" s="108"/>
      <c r="AL1185" s="108"/>
      <c r="AM1185" s="108"/>
    </row>
    <row r="1186" spans="1:39" x14ac:dyDescent="0.4">
      <c r="A1186" s="107" t="s">
        <v>2083</v>
      </c>
      <c r="B1186" s="107" t="s">
        <v>38</v>
      </c>
      <c r="C1186" s="108" t="s">
        <v>2084</v>
      </c>
      <c r="D1186" s="107" t="s">
        <v>2363</v>
      </c>
      <c r="E1186" s="107" t="s">
        <v>2364</v>
      </c>
      <c r="F1186" s="108"/>
      <c r="G1186" s="108"/>
      <c r="H1186" s="108"/>
      <c r="I1186" s="108"/>
      <c r="J1186" s="108"/>
      <c r="K1186" s="108"/>
      <c r="L1186" s="108" t="s">
        <v>1931</v>
      </c>
      <c r="M1186" s="108"/>
      <c r="N1186" s="108"/>
      <c r="O1186" s="108"/>
      <c r="P1186" s="108"/>
      <c r="Q1186" s="108"/>
      <c r="R1186" s="108"/>
      <c r="S1186" s="108"/>
      <c r="T1186" s="108"/>
      <c r="U1186" s="108"/>
      <c r="V1186" s="108"/>
      <c r="W1186" s="108"/>
      <c r="X1186" s="108"/>
      <c r="Y1186" s="108"/>
      <c r="Z1186" s="108"/>
      <c r="AA1186" s="108"/>
      <c r="AB1186" s="108"/>
      <c r="AC1186" s="108"/>
      <c r="AD1186" s="108"/>
      <c r="AE1186" s="108"/>
      <c r="AF1186" s="108"/>
      <c r="AG1186" s="108"/>
      <c r="AH1186" s="108" t="s">
        <v>1931</v>
      </c>
      <c r="AI1186" s="108"/>
      <c r="AJ1186" s="108"/>
      <c r="AK1186" s="108"/>
      <c r="AL1186" s="108"/>
      <c r="AM1186" s="108"/>
    </row>
    <row r="1187" spans="1:39" x14ac:dyDescent="0.4">
      <c r="A1187" s="107" t="s">
        <v>2083</v>
      </c>
      <c r="B1187" s="107" t="s">
        <v>38</v>
      </c>
      <c r="C1187" s="108" t="s">
        <v>2084</v>
      </c>
      <c r="D1187" s="107" t="s">
        <v>2365</v>
      </c>
      <c r="E1187" s="107" t="s">
        <v>2366</v>
      </c>
      <c r="F1187" s="108"/>
      <c r="G1187" s="108"/>
      <c r="H1187" s="108"/>
      <c r="I1187" s="108"/>
      <c r="J1187" s="108"/>
      <c r="K1187" s="108"/>
      <c r="L1187" s="108" t="s">
        <v>1931</v>
      </c>
      <c r="M1187" s="108"/>
      <c r="N1187" s="108"/>
      <c r="O1187" s="108"/>
      <c r="P1187" s="108"/>
      <c r="Q1187" s="108"/>
      <c r="R1187" s="108"/>
      <c r="S1187" s="108"/>
      <c r="T1187" s="108"/>
      <c r="U1187" s="108"/>
      <c r="V1187" s="108"/>
      <c r="W1187" s="108"/>
      <c r="X1187" s="108"/>
      <c r="Y1187" s="108"/>
      <c r="Z1187" s="108"/>
      <c r="AA1187" s="108"/>
      <c r="AB1187" s="108"/>
      <c r="AC1187" s="108"/>
      <c r="AD1187" s="108"/>
      <c r="AE1187" s="108"/>
      <c r="AF1187" s="108"/>
      <c r="AG1187" s="108"/>
      <c r="AH1187" s="108" t="s">
        <v>1931</v>
      </c>
      <c r="AI1187" s="108"/>
      <c r="AJ1187" s="108"/>
      <c r="AK1187" s="108"/>
      <c r="AL1187" s="108"/>
      <c r="AM1187" s="108"/>
    </row>
    <row r="1188" spans="1:39" x14ac:dyDescent="0.4">
      <c r="A1188" s="107" t="s">
        <v>2083</v>
      </c>
      <c r="B1188" s="107" t="s">
        <v>38</v>
      </c>
      <c r="C1188" s="108" t="s">
        <v>2084</v>
      </c>
      <c r="D1188" s="107" t="s">
        <v>2367</v>
      </c>
      <c r="E1188" s="107" t="s">
        <v>2368</v>
      </c>
      <c r="F1188" s="108"/>
      <c r="G1188" s="108"/>
      <c r="H1188" s="108"/>
      <c r="I1188" s="108"/>
      <c r="J1188" s="108"/>
      <c r="K1188" s="108"/>
      <c r="L1188" s="108" t="s">
        <v>1931</v>
      </c>
      <c r="M1188" s="108"/>
      <c r="N1188" s="108"/>
      <c r="O1188" s="108"/>
      <c r="P1188" s="108"/>
      <c r="Q1188" s="108"/>
      <c r="R1188" s="108"/>
      <c r="S1188" s="108"/>
      <c r="T1188" s="108"/>
      <c r="U1188" s="108"/>
      <c r="V1188" s="108"/>
      <c r="W1188" s="108"/>
      <c r="X1188" s="108"/>
      <c r="Y1188" s="108"/>
      <c r="Z1188" s="108"/>
      <c r="AA1188" s="108"/>
      <c r="AB1188" s="108"/>
      <c r="AC1188" s="108"/>
      <c r="AD1188" s="108"/>
      <c r="AE1188" s="108"/>
      <c r="AF1188" s="108"/>
      <c r="AG1188" s="108"/>
      <c r="AH1188" s="108" t="s">
        <v>1931</v>
      </c>
      <c r="AI1188" s="108"/>
      <c r="AJ1188" s="108"/>
      <c r="AK1188" s="108"/>
      <c r="AL1188" s="108"/>
      <c r="AM1188" s="108"/>
    </row>
    <row r="1189" spans="1:39" x14ac:dyDescent="0.4">
      <c r="A1189" s="107" t="s">
        <v>2083</v>
      </c>
      <c r="B1189" s="107" t="s">
        <v>38</v>
      </c>
      <c r="C1189" s="108" t="s">
        <v>2084</v>
      </c>
      <c r="D1189" s="107" t="s">
        <v>2369</v>
      </c>
      <c r="E1189" s="107" t="s">
        <v>2370</v>
      </c>
      <c r="F1189" s="108"/>
      <c r="G1189" s="108"/>
      <c r="H1189" s="108"/>
      <c r="I1189" s="108"/>
      <c r="J1189" s="108"/>
      <c r="K1189" s="108"/>
      <c r="L1189" s="108" t="s">
        <v>1931</v>
      </c>
      <c r="M1189" s="108"/>
      <c r="N1189" s="108"/>
      <c r="O1189" s="108"/>
      <c r="P1189" s="108"/>
      <c r="Q1189" s="108"/>
      <c r="R1189" s="108"/>
      <c r="S1189" s="108"/>
      <c r="T1189" s="108"/>
      <c r="U1189" s="108"/>
      <c r="V1189" s="108"/>
      <c r="W1189" s="108"/>
      <c r="X1189" s="108"/>
      <c r="Y1189" s="108"/>
      <c r="Z1189" s="108"/>
      <c r="AA1189" s="108"/>
      <c r="AB1189" s="108"/>
      <c r="AC1189" s="108"/>
      <c r="AD1189" s="108"/>
      <c r="AE1189" s="108"/>
      <c r="AF1189" s="108"/>
      <c r="AG1189" s="108"/>
      <c r="AH1189" s="108" t="s">
        <v>1931</v>
      </c>
      <c r="AI1189" s="108"/>
      <c r="AJ1189" s="108"/>
      <c r="AK1189" s="108"/>
      <c r="AL1189" s="108"/>
      <c r="AM1189" s="108"/>
    </row>
    <row r="1190" spans="1:39" x14ac:dyDescent="0.4">
      <c r="A1190" s="107" t="s">
        <v>2083</v>
      </c>
      <c r="B1190" s="107" t="s">
        <v>38</v>
      </c>
      <c r="C1190" s="108" t="s">
        <v>2084</v>
      </c>
      <c r="D1190" s="107" t="s">
        <v>2371</v>
      </c>
      <c r="E1190" s="107" t="s">
        <v>2372</v>
      </c>
      <c r="F1190" s="108"/>
      <c r="G1190" s="108"/>
      <c r="H1190" s="108"/>
      <c r="I1190" s="108"/>
      <c r="J1190" s="108"/>
      <c r="K1190" s="108"/>
      <c r="L1190" s="108" t="s">
        <v>1931</v>
      </c>
      <c r="M1190" s="108"/>
      <c r="N1190" s="108"/>
      <c r="O1190" s="108"/>
      <c r="P1190" s="108"/>
      <c r="Q1190" s="108"/>
      <c r="R1190" s="108"/>
      <c r="S1190" s="108"/>
      <c r="T1190" s="108"/>
      <c r="U1190" s="108"/>
      <c r="V1190" s="108"/>
      <c r="W1190" s="108"/>
      <c r="X1190" s="108"/>
      <c r="Y1190" s="108"/>
      <c r="Z1190" s="108"/>
      <c r="AA1190" s="108"/>
      <c r="AB1190" s="108"/>
      <c r="AC1190" s="108"/>
      <c r="AD1190" s="108"/>
      <c r="AE1190" s="108"/>
      <c r="AF1190" s="108"/>
      <c r="AG1190" s="108"/>
      <c r="AH1190" s="108" t="s">
        <v>1931</v>
      </c>
      <c r="AI1190" s="108"/>
      <c r="AJ1190" s="108"/>
      <c r="AK1190" s="108"/>
      <c r="AL1190" s="108"/>
      <c r="AM1190" s="108"/>
    </row>
    <row r="1191" spans="1:39" x14ac:dyDescent="0.4">
      <c r="A1191" s="107" t="s">
        <v>497</v>
      </c>
      <c r="B1191" s="107" t="s">
        <v>30</v>
      </c>
      <c r="C1191" s="108" t="s">
        <v>2991</v>
      </c>
      <c r="D1191" s="107" t="s">
        <v>1550</v>
      </c>
      <c r="E1191" s="107" t="s">
        <v>1904</v>
      </c>
      <c r="F1191" s="108"/>
      <c r="G1191" s="108"/>
      <c r="H1191" s="108"/>
      <c r="I1191" s="108"/>
      <c r="J1191" s="108"/>
      <c r="K1191" s="108" t="s">
        <v>1931</v>
      </c>
      <c r="L1191" s="108" t="s">
        <v>1931</v>
      </c>
      <c r="M1191" s="108" t="s">
        <v>1931</v>
      </c>
      <c r="N1191" s="108" t="s">
        <v>1931</v>
      </c>
      <c r="O1191" s="108" t="s">
        <v>1931</v>
      </c>
      <c r="P1191" s="108" t="s">
        <v>1931</v>
      </c>
      <c r="Q1191" s="108" t="s">
        <v>1931</v>
      </c>
      <c r="R1191" s="108"/>
      <c r="S1191" s="108"/>
      <c r="T1191" s="108"/>
      <c r="U1191" s="108"/>
      <c r="V1191" s="108"/>
      <c r="W1191" s="108"/>
      <c r="X1191" s="108"/>
      <c r="Y1191" s="108"/>
      <c r="Z1191" s="108"/>
      <c r="AA1191" s="108"/>
      <c r="AB1191" s="108"/>
      <c r="AC1191" s="108"/>
      <c r="AD1191" s="108"/>
      <c r="AE1191" s="108"/>
      <c r="AF1191" s="108"/>
      <c r="AG1191" s="108"/>
      <c r="AH1191" s="108"/>
      <c r="AI1191" s="108"/>
      <c r="AJ1191" s="108"/>
      <c r="AK1191" s="108"/>
      <c r="AL1191" s="108"/>
      <c r="AM1191" s="108"/>
    </row>
    <row r="1192" spans="1:39" x14ac:dyDescent="0.4">
      <c r="A1192" s="107" t="s">
        <v>497</v>
      </c>
      <c r="B1192" s="107" t="s">
        <v>30</v>
      </c>
      <c r="C1192" s="108" t="s">
        <v>2991</v>
      </c>
      <c r="D1192" s="79" t="s">
        <v>3522</v>
      </c>
      <c r="E1192" s="79" t="s">
        <v>3523</v>
      </c>
      <c r="F1192" s="108"/>
      <c r="G1192" s="108"/>
      <c r="H1192" s="108"/>
      <c r="I1192" s="108"/>
      <c r="J1192" s="108"/>
      <c r="K1192" s="108" t="s">
        <v>1931</v>
      </c>
      <c r="L1192" s="108" t="s">
        <v>1931</v>
      </c>
      <c r="M1192" s="108" t="s">
        <v>1931</v>
      </c>
      <c r="N1192" s="108" t="s">
        <v>1931</v>
      </c>
      <c r="O1192" s="108" t="s">
        <v>1931</v>
      </c>
      <c r="P1192" s="108" t="s">
        <v>1931</v>
      </c>
      <c r="Q1192" s="108" t="s">
        <v>1931</v>
      </c>
      <c r="R1192" s="108"/>
      <c r="S1192" s="108"/>
      <c r="T1192" s="108"/>
      <c r="U1192" s="108"/>
      <c r="V1192" s="108"/>
      <c r="W1192" s="108"/>
      <c r="X1192" s="108"/>
      <c r="Y1192" s="108"/>
      <c r="Z1192" s="108"/>
      <c r="AA1192" s="108"/>
      <c r="AB1192" s="108"/>
      <c r="AC1192" s="108"/>
      <c r="AD1192" s="108"/>
      <c r="AE1192" s="108"/>
      <c r="AF1192" s="108"/>
      <c r="AG1192" s="108"/>
      <c r="AH1192" s="108"/>
      <c r="AI1192" s="108"/>
      <c r="AJ1192" s="108"/>
      <c r="AK1192" s="108"/>
      <c r="AL1192" s="108"/>
      <c r="AM1192" s="108"/>
    </row>
    <row r="1193" spans="1:39" x14ac:dyDescent="0.4">
      <c r="A1193" s="107" t="s">
        <v>397</v>
      </c>
      <c r="B1193" s="107" t="s">
        <v>52</v>
      </c>
      <c r="C1193" s="108" t="s">
        <v>2424</v>
      </c>
      <c r="D1193" s="107" t="s">
        <v>2425</v>
      </c>
      <c r="E1193" s="107" t="s">
        <v>2426</v>
      </c>
      <c r="F1193" s="108"/>
      <c r="G1193" s="108"/>
      <c r="H1193" s="108"/>
      <c r="I1193" s="108"/>
      <c r="J1193" s="108"/>
      <c r="K1193" s="108"/>
      <c r="L1193" s="108"/>
      <c r="M1193" s="108"/>
      <c r="N1193" s="108" t="s">
        <v>1931</v>
      </c>
      <c r="O1193" s="108"/>
      <c r="P1193" s="108"/>
      <c r="Q1193" s="108"/>
      <c r="R1193" s="108"/>
      <c r="S1193" s="108"/>
      <c r="T1193" s="108"/>
      <c r="U1193" s="108"/>
      <c r="V1193" s="108"/>
      <c r="W1193" s="108"/>
      <c r="X1193" s="108"/>
      <c r="Y1193" s="108"/>
      <c r="Z1193" s="108"/>
      <c r="AA1193" s="108"/>
      <c r="AB1193" s="108"/>
      <c r="AC1193" s="108"/>
      <c r="AD1193" s="108"/>
      <c r="AE1193" s="108"/>
      <c r="AF1193" s="108"/>
      <c r="AG1193" s="108"/>
      <c r="AH1193" s="108"/>
      <c r="AI1193" s="108"/>
      <c r="AJ1193" s="108"/>
      <c r="AK1193" s="108"/>
      <c r="AL1193" s="108"/>
      <c r="AM1193" s="108"/>
    </row>
    <row r="1194" spans="1:39" x14ac:dyDescent="0.4">
      <c r="A1194" s="107" t="s">
        <v>397</v>
      </c>
      <c r="B1194" s="107" t="s">
        <v>52</v>
      </c>
      <c r="C1194" s="108" t="s">
        <v>2424</v>
      </c>
      <c r="D1194" s="107" t="s">
        <v>2427</v>
      </c>
      <c r="E1194" s="107" t="s">
        <v>2428</v>
      </c>
      <c r="F1194" s="108"/>
      <c r="G1194" s="108"/>
      <c r="H1194" s="108"/>
      <c r="I1194" s="108"/>
      <c r="J1194" s="108"/>
      <c r="K1194" s="108"/>
      <c r="L1194" s="108"/>
      <c r="M1194" s="108"/>
      <c r="N1194" s="108" t="s">
        <v>1931</v>
      </c>
      <c r="O1194" s="108"/>
      <c r="P1194" s="108"/>
      <c r="Q1194" s="108"/>
      <c r="R1194" s="108"/>
      <c r="S1194" s="108"/>
      <c r="T1194" s="108"/>
      <c r="U1194" s="108"/>
      <c r="V1194" s="108"/>
      <c r="W1194" s="108"/>
      <c r="X1194" s="108"/>
      <c r="Y1194" s="108"/>
      <c r="Z1194" s="108"/>
      <c r="AA1194" s="108"/>
      <c r="AB1194" s="108"/>
      <c r="AC1194" s="108"/>
      <c r="AD1194" s="108"/>
      <c r="AE1194" s="108"/>
      <c r="AF1194" s="108"/>
      <c r="AG1194" s="108"/>
      <c r="AH1194" s="108"/>
      <c r="AI1194" s="108"/>
      <c r="AJ1194" s="108"/>
      <c r="AK1194" s="108"/>
      <c r="AL1194" s="108"/>
      <c r="AM1194" s="108"/>
    </row>
    <row r="1195" spans="1:39" x14ac:dyDescent="0.4">
      <c r="A1195" s="107" t="s">
        <v>397</v>
      </c>
      <c r="B1195" s="107" t="s">
        <v>52</v>
      </c>
      <c r="C1195" s="108" t="s">
        <v>2424</v>
      </c>
      <c r="D1195" s="107" t="s">
        <v>2429</v>
      </c>
      <c r="E1195" s="107" t="s">
        <v>2430</v>
      </c>
      <c r="F1195" s="108"/>
      <c r="G1195" s="108"/>
      <c r="H1195" s="108"/>
      <c r="I1195" s="108"/>
      <c r="J1195" s="108"/>
      <c r="K1195" s="108"/>
      <c r="L1195" s="108"/>
      <c r="M1195" s="108"/>
      <c r="N1195" s="108" t="s">
        <v>1931</v>
      </c>
      <c r="O1195" s="108"/>
      <c r="P1195" s="108"/>
      <c r="Q1195" s="108"/>
      <c r="R1195" s="108"/>
      <c r="S1195" s="108"/>
      <c r="T1195" s="108"/>
      <c r="U1195" s="108"/>
      <c r="V1195" s="108"/>
      <c r="W1195" s="108"/>
      <c r="X1195" s="108"/>
      <c r="Y1195" s="108"/>
      <c r="Z1195" s="108"/>
      <c r="AA1195" s="108"/>
      <c r="AB1195" s="108"/>
      <c r="AC1195" s="108"/>
      <c r="AD1195" s="108"/>
      <c r="AE1195" s="108"/>
      <c r="AF1195" s="108"/>
      <c r="AG1195" s="108"/>
      <c r="AH1195" s="108"/>
      <c r="AI1195" s="108"/>
      <c r="AJ1195" s="108"/>
      <c r="AK1195" s="108"/>
      <c r="AL1195" s="108"/>
      <c r="AM1195" s="108"/>
    </row>
    <row r="1196" spans="1:39" x14ac:dyDescent="0.4">
      <c r="A1196" s="107" t="s">
        <v>397</v>
      </c>
      <c r="B1196" s="107" t="s">
        <v>52</v>
      </c>
      <c r="C1196" s="108" t="s">
        <v>2424</v>
      </c>
      <c r="D1196" s="107" t="s">
        <v>2431</v>
      </c>
      <c r="E1196" s="107" t="s">
        <v>2432</v>
      </c>
      <c r="F1196" s="108"/>
      <c r="G1196" s="108"/>
      <c r="H1196" s="108"/>
      <c r="I1196" s="108"/>
      <c r="J1196" s="108"/>
      <c r="K1196" s="108"/>
      <c r="L1196" s="108"/>
      <c r="M1196" s="108"/>
      <c r="N1196" s="108" t="s">
        <v>1931</v>
      </c>
      <c r="O1196" s="108"/>
      <c r="P1196" s="108"/>
      <c r="Q1196" s="108"/>
      <c r="R1196" s="108"/>
      <c r="S1196" s="108"/>
      <c r="T1196" s="108"/>
      <c r="U1196" s="108"/>
      <c r="V1196" s="108"/>
      <c r="W1196" s="108"/>
      <c r="X1196" s="108"/>
      <c r="Y1196" s="108"/>
      <c r="Z1196" s="108"/>
      <c r="AA1196" s="108"/>
      <c r="AB1196" s="108"/>
      <c r="AC1196" s="108"/>
      <c r="AD1196" s="108"/>
      <c r="AE1196" s="108"/>
      <c r="AF1196" s="108"/>
      <c r="AG1196" s="108"/>
      <c r="AH1196" s="108"/>
      <c r="AI1196" s="108"/>
      <c r="AJ1196" s="108"/>
      <c r="AK1196" s="108"/>
      <c r="AL1196" s="108"/>
      <c r="AM1196" s="108"/>
    </row>
    <row r="1197" spans="1:39" x14ac:dyDescent="0.4">
      <c r="A1197" s="107" t="s">
        <v>397</v>
      </c>
      <c r="B1197" s="107" t="s">
        <v>53</v>
      </c>
      <c r="C1197" s="108" t="s">
        <v>2424</v>
      </c>
      <c r="D1197" s="107" t="s">
        <v>2435</v>
      </c>
      <c r="E1197" s="107" t="s">
        <v>2436</v>
      </c>
      <c r="F1197" s="108"/>
      <c r="G1197" s="108"/>
      <c r="H1197" s="108"/>
      <c r="I1197" s="108"/>
      <c r="J1197" s="108"/>
      <c r="K1197" s="108"/>
      <c r="L1197" s="108"/>
      <c r="M1197" s="108"/>
      <c r="N1197" s="108" t="s">
        <v>1931</v>
      </c>
      <c r="O1197" s="108"/>
      <c r="P1197" s="108"/>
      <c r="Q1197" s="108"/>
      <c r="R1197" s="108"/>
      <c r="S1197" s="108"/>
      <c r="T1197" s="108"/>
      <c r="U1197" s="108"/>
      <c r="V1197" s="108"/>
      <c r="W1197" s="108"/>
      <c r="X1197" s="108"/>
      <c r="Y1197" s="108"/>
      <c r="Z1197" s="108"/>
      <c r="AA1197" s="108"/>
      <c r="AB1197" s="108"/>
      <c r="AC1197" s="108"/>
      <c r="AD1197" s="108"/>
      <c r="AE1197" s="108"/>
      <c r="AF1197" s="108"/>
      <c r="AG1197" s="108"/>
      <c r="AH1197" s="108"/>
      <c r="AI1197" s="108"/>
      <c r="AJ1197" s="108"/>
      <c r="AK1197" s="108"/>
      <c r="AL1197" s="108"/>
      <c r="AM1197" s="108"/>
    </row>
    <row r="1198" spans="1:39" x14ac:dyDescent="0.4">
      <c r="A1198" s="107" t="s">
        <v>397</v>
      </c>
      <c r="B1198" s="107" t="s">
        <v>53</v>
      </c>
      <c r="C1198" s="108" t="s">
        <v>2424</v>
      </c>
      <c r="D1198" s="107" t="s">
        <v>2437</v>
      </c>
      <c r="E1198" s="107" t="s">
        <v>2438</v>
      </c>
      <c r="F1198" s="108"/>
      <c r="G1198" s="108"/>
      <c r="H1198" s="108"/>
      <c r="I1198" s="108"/>
      <c r="J1198" s="108"/>
      <c r="K1198" s="108"/>
      <c r="L1198" s="108"/>
      <c r="M1198" s="108"/>
      <c r="N1198" s="108" t="s">
        <v>1931</v>
      </c>
      <c r="O1198" s="108"/>
      <c r="P1198" s="108"/>
      <c r="Q1198" s="108"/>
      <c r="R1198" s="108"/>
      <c r="S1198" s="108"/>
      <c r="T1198" s="108"/>
      <c r="U1198" s="108"/>
      <c r="V1198" s="108"/>
      <c r="W1198" s="108"/>
      <c r="X1198" s="108"/>
      <c r="Y1198" s="108"/>
      <c r="Z1198" s="108"/>
      <c r="AA1198" s="108"/>
      <c r="AB1198" s="108"/>
      <c r="AC1198" s="108"/>
      <c r="AD1198" s="108"/>
      <c r="AE1198" s="108"/>
      <c r="AF1198" s="108"/>
      <c r="AG1198" s="108"/>
      <c r="AH1198" s="108"/>
      <c r="AI1198" s="108"/>
      <c r="AJ1198" s="108"/>
      <c r="AK1198" s="108"/>
      <c r="AL1198" s="108"/>
      <c r="AM1198" s="108"/>
    </row>
    <row r="1199" spans="1:39" x14ac:dyDescent="0.4">
      <c r="A1199" s="107" t="s">
        <v>397</v>
      </c>
      <c r="B1199" s="107" t="s">
        <v>53</v>
      </c>
      <c r="C1199" s="108" t="s">
        <v>2424</v>
      </c>
      <c r="D1199" s="107" t="s">
        <v>2439</v>
      </c>
      <c r="E1199" s="107" t="s">
        <v>2440</v>
      </c>
      <c r="F1199" s="108"/>
      <c r="G1199" s="108"/>
      <c r="H1199" s="108"/>
      <c r="I1199" s="108"/>
      <c r="J1199" s="108"/>
      <c r="K1199" s="108"/>
      <c r="L1199" s="108"/>
      <c r="M1199" s="108"/>
      <c r="N1199" s="108" t="s">
        <v>1931</v>
      </c>
      <c r="O1199" s="108"/>
      <c r="P1199" s="108"/>
      <c r="Q1199" s="108"/>
      <c r="R1199" s="108"/>
      <c r="S1199" s="108"/>
      <c r="T1199" s="108"/>
      <c r="U1199" s="108"/>
      <c r="V1199" s="108"/>
      <c r="W1199" s="108"/>
      <c r="X1199" s="108"/>
      <c r="Y1199" s="108"/>
      <c r="Z1199" s="108"/>
      <c r="AA1199" s="108"/>
      <c r="AB1199" s="108"/>
      <c r="AC1199" s="108"/>
      <c r="AD1199" s="108"/>
      <c r="AE1199" s="108"/>
      <c r="AF1199" s="108"/>
      <c r="AG1199" s="108"/>
      <c r="AH1199" s="108"/>
      <c r="AI1199" s="108"/>
      <c r="AJ1199" s="108"/>
      <c r="AK1199" s="108"/>
      <c r="AL1199" s="108"/>
      <c r="AM1199" s="108"/>
    </row>
    <row r="1200" spans="1:39" x14ac:dyDescent="0.4">
      <c r="A1200" s="107" t="s">
        <v>397</v>
      </c>
      <c r="B1200" s="107" t="s">
        <v>53</v>
      </c>
      <c r="C1200" s="108" t="s">
        <v>2424</v>
      </c>
      <c r="D1200" s="107" t="s">
        <v>2441</v>
      </c>
      <c r="E1200" s="107" t="s">
        <v>2442</v>
      </c>
      <c r="F1200" s="108"/>
      <c r="G1200" s="108"/>
      <c r="H1200" s="108"/>
      <c r="I1200" s="108"/>
      <c r="J1200" s="108"/>
      <c r="K1200" s="108"/>
      <c r="L1200" s="108"/>
      <c r="M1200" s="108"/>
      <c r="N1200" s="108" t="s">
        <v>1931</v>
      </c>
      <c r="O1200" s="108"/>
      <c r="P1200" s="108"/>
      <c r="Q1200" s="108"/>
      <c r="R1200" s="108"/>
      <c r="S1200" s="108"/>
      <c r="T1200" s="108"/>
      <c r="U1200" s="108"/>
      <c r="V1200" s="108"/>
      <c r="W1200" s="108"/>
      <c r="X1200" s="108"/>
      <c r="Y1200" s="108"/>
      <c r="Z1200" s="108"/>
      <c r="AA1200" s="108"/>
      <c r="AB1200" s="108"/>
      <c r="AC1200" s="108"/>
      <c r="AD1200" s="108"/>
      <c r="AE1200" s="108"/>
      <c r="AF1200" s="108"/>
      <c r="AG1200" s="108"/>
      <c r="AH1200" s="108"/>
      <c r="AI1200" s="108"/>
      <c r="AJ1200" s="108"/>
      <c r="AK1200" s="108"/>
      <c r="AL1200" s="108"/>
      <c r="AM1200" s="108"/>
    </row>
    <row r="1201" spans="1:39" x14ac:dyDescent="0.4">
      <c r="A1201" s="107" t="s">
        <v>397</v>
      </c>
      <c r="B1201" s="107" t="s">
        <v>53</v>
      </c>
      <c r="C1201" s="108" t="s">
        <v>2424</v>
      </c>
      <c r="D1201" s="107" t="s">
        <v>2433</v>
      </c>
      <c r="E1201" s="107" t="s">
        <v>2434</v>
      </c>
      <c r="F1201" s="108"/>
      <c r="G1201" s="108"/>
      <c r="H1201" s="108"/>
      <c r="I1201" s="108"/>
      <c r="J1201" s="108"/>
      <c r="K1201" s="108"/>
      <c r="L1201" s="108"/>
      <c r="M1201" s="108"/>
      <c r="N1201" s="108" t="s">
        <v>1931</v>
      </c>
      <c r="O1201" s="108"/>
      <c r="P1201" s="108"/>
      <c r="Q1201" s="108"/>
      <c r="R1201" s="108"/>
      <c r="S1201" s="108"/>
      <c r="T1201" s="108"/>
      <c r="U1201" s="108"/>
      <c r="V1201" s="108"/>
      <c r="W1201" s="108"/>
      <c r="X1201" s="108"/>
      <c r="Y1201" s="108"/>
      <c r="Z1201" s="108"/>
      <c r="AA1201" s="108"/>
      <c r="AB1201" s="108"/>
      <c r="AC1201" s="108"/>
      <c r="AD1201" s="108"/>
      <c r="AE1201" s="108"/>
      <c r="AF1201" s="108"/>
      <c r="AG1201" s="108"/>
      <c r="AH1201" s="108"/>
      <c r="AI1201" s="108"/>
      <c r="AJ1201" s="108"/>
      <c r="AK1201" s="108"/>
      <c r="AL1201" s="108"/>
      <c r="AM1201" s="108"/>
    </row>
    <row r="1202" spans="1:39" x14ac:dyDescent="0.4">
      <c r="A1202" s="79" t="s">
        <v>66</v>
      </c>
      <c r="B1202" s="79"/>
      <c r="C1202" s="108"/>
      <c r="D1202" s="107" t="s">
        <v>3043</v>
      </c>
      <c r="E1202" s="79" t="s">
        <v>3044</v>
      </c>
      <c r="F1202" s="108"/>
      <c r="G1202" s="108"/>
      <c r="H1202" s="108"/>
      <c r="I1202" s="108"/>
      <c r="J1202" s="108"/>
      <c r="K1202" s="108"/>
      <c r="L1202" s="108"/>
      <c r="M1202" s="108"/>
      <c r="N1202" s="108"/>
      <c r="O1202" s="108"/>
      <c r="P1202" s="108"/>
      <c r="Q1202" s="108"/>
      <c r="R1202" s="108" t="s">
        <v>1931</v>
      </c>
      <c r="S1202" s="108" t="s">
        <v>1931</v>
      </c>
      <c r="T1202" s="108" t="s">
        <v>1931</v>
      </c>
      <c r="U1202" s="108" t="s">
        <v>1931</v>
      </c>
      <c r="V1202" s="108" t="s">
        <v>1931</v>
      </c>
      <c r="W1202" s="108" t="s">
        <v>1931</v>
      </c>
      <c r="X1202" s="108" t="s">
        <v>1931</v>
      </c>
      <c r="Y1202" s="108" t="s">
        <v>1931</v>
      </c>
      <c r="Z1202" s="108" t="s">
        <v>1931</v>
      </c>
      <c r="AA1202" s="108" t="s">
        <v>1931</v>
      </c>
      <c r="AB1202" s="108"/>
      <c r="AC1202" s="108"/>
      <c r="AD1202" s="108"/>
      <c r="AE1202" s="108"/>
      <c r="AF1202" s="108"/>
      <c r="AG1202" s="108"/>
      <c r="AH1202" s="108"/>
      <c r="AI1202" s="108"/>
      <c r="AJ1202" s="108"/>
      <c r="AK1202" s="108"/>
      <c r="AL1202" s="108"/>
      <c r="AM1202" s="108"/>
    </row>
    <row r="1203" spans="1:39" x14ac:dyDescent="0.4">
      <c r="A1203" s="107" t="s">
        <v>497</v>
      </c>
      <c r="B1203" s="107" t="s">
        <v>24</v>
      </c>
      <c r="C1203" s="108" t="s">
        <v>2992</v>
      </c>
      <c r="D1203" s="107" t="s">
        <v>1625</v>
      </c>
      <c r="E1203" s="107" t="s">
        <v>1626</v>
      </c>
      <c r="F1203" s="108" t="s">
        <v>1931</v>
      </c>
      <c r="G1203" s="108" t="s">
        <v>1931</v>
      </c>
      <c r="H1203" s="108" t="s">
        <v>1931</v>
      </c>
      <c r="I1203" s="108" t="s">
        <v>1931</v>
      </c>
      <c r="J1203" s="108" t="s">
        <v>1931</v>
      </c>
      <c r="K1203" s="108" t="s">
        <v>1931</v>
      </c>
      <c r="L1203" s="108" t="s">
        <v>1931</v>
      </c>
      <c r="M1203" s="108" t="s">
        <v>1931</v>
      </c>
      <c r="N1203" s="108" t="s">
        <v>1931</v>
      </c>
      <c r="O1203" s="108" t="s">
        <v>1931</v>
      </c>
      <c r="P1203" s="108" t="s">
        <v>1931</v>
      </c>
      <c r="Q1203" s="108" t="s">
        <v>1931</v>
      </c>
      <c r="R1203" s="108"/>
      <c r="S1203" s="108"/>
      <c r="T1203" s="108"/>
      <c r="U1203" s="108"/>
      <c r="V1203" s="108"/>
      <c r="W1203" s="108"/>
      <c r="X1203" s="108"/>
      <c r="Y1203" s="108"/>
      <c r="Z1203" s="108"/>
      <c r="AA1203" s="108"/>
      <c r="AB1203" s="108"/>
      <c r="AC1203" s="108"/>
      <c r="AD1203" s="108"/>
      <c r="AE1203" s="108"/>
      <c r="AF1203" s="108"/>
      <c r="AG1203" s="108"/>
      <c r="AH1203" s="108"/>
      <c r="AI1203" s="108"/>
      <c r="AJ1203" s="108"/>
      <c r="AK1203" s="108"/>
      <c r="AL1203" s="108"/>
      <c r="AM1203" s="108"/>
    </row>
    <row r="1204" spans="1:39" x14ac:dyDescent="0.4">
      <c r="A1204" s="107" t="s">
        <v>497</v>
      </c>
      <c r="B1204" s="107" t="s">
        <v>24</v>
      </c>
      <c r="C1204" s="108" t="s">
        <v>2992</v>
      </c>
      <c r="D1204" s="107" t="s">
        <v>1611</v>
      </c>
      <c r="E1204" s="107" t="s">
        <v>1612</v>
      </c>
      <c r="F1204" s="108" t="s">
        <v>1931</v>
      </c>
      <c r="G1204" s="108" t="s">
        <v>1931</v>
      </c>
      <c r="H1204" s="108" t="s">
        <v>1931</v>
      </c>
      <c r="I1204" s="108" t="s">
        <v>1931</v>
      </c>
      <c r="J1204" s="108" t="s">
        <v>1931</v>
      </c>
      <c r="K1204" s="108" t="s">
        <v>1931</v>
      </c>
      <c r="L1204" s="108" t="s">
        <v>1931</v>
      </c>
      <c r="M1204" s="108" t="s">
        <v>1931</v>
      </c>
      <c r="N1204" s="108" t="s">
        <v>1931</v>
      </c>
      <c r="O1204" s="108" t="s">
        <v>1931</v>
      </c>
      <c r="P1204" s="108" t="s">
        <v>1931</v>
      </c>
      <c r="Q1204" s="108" t="s">
        <v>1931</v>
      </c>
      <c r="R1204" s="108"/>
      <c r="S1204" s="108"/>
      <c r="T1204" s="108"/>
      <c r="U1204" s="108"/>
      <c r="V1204" s="108"/>
      <c r="W1204" s="108"/>
      <c r="X1204" s="108"/>
      <c r="Y1204" s="108"/>
      <c r="Z1204" s="108"/>
      <c r="AA1204" s="108"/>
      <c r="AB1204" s="108"/>
      <c r="AC1204" s="108"/>
      <c r="AD1204" s="108"/>
      <c r="AE1204" s="108"/>
      <c r="AF1204" s="108"/>
      <c r="AG1204" s="108"/>
      <c r="AH1204" s="108"/>
      <c r="AI1204" s="108"/>
      <c r="AJ1204" s="108"/>
      <c r="AK1204" s="108"/>
      <c r="AL1204" s="108"/>
      <c r="AM1204" s="108"/>
    </row>
    <row r="1205" spans="1:39" x14ac:dyDescent="0.4">
      <c r="A1205" s="107" t="s">
        <v>497</v>
      </c>
      <c r="B1205" s="107" t="s">
        <v>24</v>
      </c>
      <c r="C1205" s="108" t="s">
        <v>2992</v>
      </c>
      <c r="D1205" s="107" t="s">
        <v>2997</v>
      </c>
      <c r="E1205" s="107" t="s">
        <v>1785</v>
      </c>
      <c r="F1205" s="108"/>
      <c r="G1205" s="108"/>
      <c r="H1205" s="108"/>
      <c r="I1205" s="108"/>
      <c r="J1205" s="108"/>
      <c r="K1205" s="108"/>
      <c r="L1205" s="108"/>
      <c r="M1205" s="108"/>
      <c r="N1205" s="108"/>
      <c r="O1205" s="108"/>
      <c r="P1205" s="108"/>
      <c r="Q1205" s="108"/>
      <c r="R1205" s="108" t="s">
        <v>1931</v>
      </c>
      <c r="S1205" s="108" t="s">
        <v>1931</v>
      </c>
      <c r="T1205" s="108" t="s">
        <v>1931</v>
      </c>
      <c r="U1205" s="108" t="s">
        <v>1931</v>
      </c>
      <c r="V1205" s="108" t="s">
        <v>1931</v>
      </c>
      <c r="W1205" s="108" t="s">
        <v>1931</v>
      </c>
      <c r="X1205" s="108" t="s">
        <v>1931</v>
      </c>
      <c r="Y1205" s="108" t="s">
        <v>1931</v>
      </c>
      <c r="Z1205" s="108" t="s">
        <v>1931</v>
      </c>
      <c r="AA1205" s="108" t="s">
        <v>1931</v>
      </c>
      <c r="AB1205" s="108"/>
      <c r="AC1205" s="108"/>
      <c r="AD1205" s="108"/>
      <c r="AE1205" s="108"/>
      <c r="AF1205" s="108"/>
      <c r="AG1205" s="108"/>
      <c r="AH1205" s="108"/>
      <c r="AI1205" s="108"/>
      <c r="AJ1205" s="108"/>
      <c r="AK1205" s="108"/>
      <c r="AL1205" s="108"/>
      <c r="AM1205" s="108"/>
    </row>
    <row r="1206" spans="1:39" x14ac:dyDescent="0.4">
      <c r="A1206" s="107" t="s">
        <v>497</v>
      </c>
      <c r="B1206" s="107" t="s">
        <v>24</v>
      </c>
      <c r="C1206" s="108" t="s">
        <v>2992</v>
      </c>
      <c r="D1206" s="107" t="s">
        <v>1836</v>
      </c>
      <c r="E1206" s="107" t="s">
        <v>1837</v>
      </c>
      <c r="F1206" s="108"/>
      <c r="G1206" s="108"/>
      <c r="H1206" s="108"/>
      <c r="I1206" s="108"/>
      <c r="J1206" s="108"/>
      <c r="K1206" s="108"/>
      <c r="L1206" s="108"/>
      <c r="M1206" s="108"/>
      <c r="N1206" s="108"/>
      <c r="O1206" s="108"/>
      <c r="P1206" s="108"/>
      <c r="Q1206" s="108"/>
      <c r="R1206" s="108"/>
      <c r="S1206" s="108"/>
      <c r="T1206" s="108"/>
      <c r="U1206" s="108"/>
      <c r="V1206" s="108"/>
      <c r="W1206" s="108"/>
      <c r="X1206" s="108"/>
      <c r="Y1206" s="108"/>
      <c r="Z1206" s="108"/>
      <c r="AA1206" s="108"/>
      <c r="AB1206" s="108" t="s">
        <v>1931</v>
      </c>
      <c r="AC1206" s="108" t="s">
        <v>1931</v>
      </c>
      <c r="AD1206" s="108" t="s">
        <v>1931</v>
      </c>
      <c r="AE1206" s="108" t="s">
        <v>1931</v>
      </c>
      <c r="AF1206" s="108" t="s">
        <v>1931</v>
      </c>
      <c r="AG1206" s="108" t="s">
        <v>1931</v>
      </c>
      <c r="AH1206" s="108" t="s">
        <v>1931</v>
      </c>
      <c r="AI1206" s="108" t="s">
        <v>1931</v>
      </c>
      <c r="AJ1206" s="108" t="s">
        <v>1931</v>
      </c>
      <c r="AK1206" s="108" t="s">
        <v>1931</v>
      </c>
      <c r="AL1206" s="108" t="s">
        <v>1931</v>
      </c>
      <c r="AM1206" s="108" t="s">
        <v>1931</v>
      </c>
    </row>
    <row r="1207" spans="1:39" x14ac:dyDescent="0.4">
      <c r="A1207" s="107" t="s">
        <v>497</v>
      </c>
      <c r="B1207" s="107" t="s">
        <v>24</v>
      </c>
      <c r="C1207" s="108" t="s">
        <v>2992</v>
      </c>
      <c r="D1207" s="107" t="s">
        <v>2998</v>
      </c>
      <c r="E1207" s="107" t="s">
        <v>1784</v>
      </c>
      <c r="F1207" s="108"/>
      <c r="G1207" s="108"/>
      <c r="H1207" s="108"/>
      <c r="I1207" s="108"/>
      <c r="J1207" s="108"/>
      <c r="K1207" s="108"/>
      <c r="L1207" s="108"/>
      <c r="M1207" s="108"/>
      <c r="N1207" s="108"/>
      <c r="O1207" s="108"/>
      <c r="P1207" s="108"/>
      <c r="Q1207" s="108"/>
      <c r="R1207" s="108" t="s">
        <v>1931</v>
      </c>
      <c r="S1207" s="108" t="s">
        <v>1931</v>
      </c>
      <c r="T1207" s="108" t="s">
        <v>1931</v>
      </c>
      <c r="U1207" s="108" t="s">
        <v>1931</v>
      </c>
      <c r="V1207" s="108" t="s">
        <v>1931</v>
      </c>
      <c r="W1207" s="108" t="s">
        <v>1931</v>
      </c>
      <c r="X1207" s="108" t="s">
        <v>1931</v>
      </c>
      <c r="Y1207" s="108" t="s">
        <v>1931</v>
      </c>
      <c r="Z1207" s="108" t="s">
        <v>1931</v>
      </c>
      <c r="AA1207" s="108" t="s">
        <v>1931</v>
      </c>
      <c r="AB1207" s="108"/>
      <c r="AC1207" s="108"/>
      <c r="AD1207" s="108"/>
      <c r="AE1207" s="108"/>
      <c r="AF1207" s="108"/>
      <c r="AG1207" s="108"/>
      <c r="AH1207" s="108"/>
      <c r="AI1207" s="108"/>
      <c r="AJ1207" s="108"/>
      <c r="AK1207" s="108"/>
      <c r="AL1207" s="108"/>
      <c r="AM1207" s="108"/>
    </row>
    <row r="1208" spans="1:39" x14ac:dyDescent="0.4">
      <c r="A1208" s="107" t="s">
        <v>497</v>
      </c>
      <c r="B1208" s="107" t="s">
        <v>24</v>
      </c>
      <c r="C1208" s="108" t="s">
        <v>2992</v>
      </c>
      <c r="D1208" s="107" t="s">
        <v>1834</v>
      </c>
      <c r="E1208" s="107" t="s">
        <v>1835</v>
      </c>
      <c r="F1208" s="108"/>
      <c r="G1208" s="108"/>
      <c r="H1208" s="108"/>
      <c r="I1208" s="108"/>
      <c r="J1208" s="108"/>
      <c r="K1208" s="108"/>
      <c r="L1208" s="108"/>
      <c r="M1208" s="108"/>
      <c r="N1208" s="108"/>
      <c r="O1208" s="108"/>
      <c r="P1208" s="108"/>
      <c r="Q1208" s="108"/>
      <c r="R1208" s="108"/>
      <c r="S1208" s="108"/>
      <c r="T1208" s="108"/>
      <c r="U1208" s="108"/>
      <c r="V1208" s="108"/>
      <c r="W1208" s="108"/>
      <c r="X1208" s="108"/>
      <c r="Y1208" s="108"/>
      <c r="Z1208" s="108"/>
      <c r="AA1208" s="108"/>
      <c r="AB1208" s="108" t="s">
        <v>1931</v>
      </c>
      <c r="AC1208" s="108" t="s">
        <v>1931</v>
      </c>
      <c r="AD1208" s="108" t="s">
        <v>1931</v>
      </c>
      <c r="AE1208" s="108" t="s">
        <v>1931</v>
      </c>
      <c r="AF1208" s="108" t="s">
        <v>1931</v>
      </c>
      <c r="AG1208" s="108" t="s">
        <v>1931</v>
      </c>
      <c r="AH1208" s="108" t="s">
        <v>1931</v>
      </c>
      <c r="AI1208" s="108" t="s">
        <v>1931</v>
      </c>
      <c r="AJ1208" s="108" t="s">
        <v>1931</v>
      </c>
      <c r="AK1208" s="108" t="s">
        <v>1931</v>
      </c>
      <c r="AL1208" s="108" t="s">
        <v>1931</v>
      </c>
      <c r="AM1208" s="108" t="s">
        <v>1931</v>
      </c>
    </row>
    <row r="1209" spans="1:39" x14ac:dyDescent="0.4">
      <c r="A1209" s="107" t="s">
        <v>497</v>
      </c>
      <c r="B1209" s="107" t="s">
        <v>24</v>
      </c>
      <c r="C1209" s="108" t="s">
        <v>2992</v>
      </c>
      <c r="D1209" s="107" t="s">
        <v>2999</v>
      </c>
      <c r="E1209" s="107" t="s">
        <v>1779</v>
      </c>
      <c r="F1209" s="108"/>
      <c r="G1209" s="108"/>
      <c r="H1209" s="108"/>
      <c r="I1209" s="108"/>
      <c r="J1209" s="108"/>
      <c r="K1209" s="108"/>
      <c r="L1209" s="108"/>
      <c r="M1209" s="108"/>
      <c r="N1209" s="108"/>
      <c r="O1209" s="108"/>
      <c r="P1209" s="108"/>
      <c r="Q1209" s="108"/>
      <c r="R1209" s="108" t="s">
        <v>1931</v>
      </c>
      <c r="S1209" s="108" t="s">
        <v>1931</v>
      </c>
      <c r="T1209" s="108" t="s">
        <v>1931</v>
      </c>
      <c r="U1209" s="108" t="s">
        <v>1931</v>
      </c>
      <c r="V1209" s="108" t="s">
        <v>1931</v>
      </c>
      <c r="W1209" s="108" t="s">
        <v>1931</v>
      </c>
      <c r="X1209" s="108" t="s">
        <v>1931</v>
      </c>
      <c r="Y1209" s="108" t="s">
        <v>1931</v>
      </c>
      <c r="Z1209" s="108" t="s">
        <v>1931</v>
      </c>
      <c r="AA1209" s="108" t="s">
        <v>1931</v>
      </c>
      <c r="AB1209" s="108"/>
      <c r="AC1209" s="108"/>
      <c r="AD1209" s="108"/>
      <c r="AE1209" s="108"/>
      <c r="AF1209" s="108"/>
      <c r="AG1209" s="108"/>
      <c r="AH1209" s="108"/>
      <c r="AI1209" s="108"/>
      <c r="AJ1209" s="108"/>
      <c r="AK1209" s="108"/>
      <c r="AL1209" s="108"/>
      <c r="AM1209" s="108"/>
    </row>
    <row r="1210" spans="1:39" x14ac:dyDescent="0.4">
      <c r="A1210" s="107" t="s">
        <v>497</v>
      </c>
      <c r="B1210" s="107" t="s">
        <v>24</v>
      </c>
      <c r="C1210" s="108" t="s">
        <v>2992</v>
      </c>
      <c r="D1210" s="107" t="s">
        <v>1824</v>
      </c>
      <c r="E1210" s="107" t="s">
        <v>1825</v>
      </c>
      <c r="F1210" s="108"/>
      <c r="G1210" s="108"/>
      <c r="H1210" s="108"/>
      <c r="I1210" s="108"/>
      <c r="J1210" s="108"/>
      <c r="K1210" s="108"/>
      <c r="L1210" s="108"/>
      <c r="M1210" s="108"/>
      <c r="N1210" s="108"/>
      <c r="O1210" s="108"/>
      <c r="P1210" s="108"/>
      <c r="Q1210" s="108"/>
      <c r="R1210" s="108"/>
      <c r="S1210" s="108"/>
      <c r="T1210" s="108"/>
      <c r="U1210" s="108"/>
      <c r="V1210" s="108"/>
      <c r="W1210" s="108"/>
      <c r="X1210" s="108"/>
      <c r="Y1210" s="108"/>
      <c r="Z1210" s="108"/>
      <c r="AA1210" s="108"/>
      <c r="AB1210" s="108" t="s">
        <v>1931</v>
      </c>
      <c r="AC1210" s="108" t="s">
        <v>1931</v>
      </c>
      <c r="AD1210" s="108" t="s">
        <v>1931</v>
      </c>
      <c r="AE1210" s="108" t="s">
        <v>1931</v>
      </c>
      <c r="AF1210" s="108" t="s">
        <v>1931</v>
      </c>
      <c r="AG1210" s="108" t="s">
        <v>1931</v>
      </c>
      <c r="AH1210" s="108" t="s">
        <v>1931</v>
      </c>
      <c r="AI1210" s="108" t="s">
        <v>1931</v>
      </c>
      <c r="AJ1210" s="108" t="s">
        <v>1931</v>
      </c>
      <c r="AK1210" s="108" t="s">
        <v>1931</v>
      </c>
      <c r="AL1210" s="108" t="s">
        <v>1931</v>
      </c>
      <c r="AM1210" s="108" t="s">
        <v>1931</v>
      </c>
    </row>
    <row r="1211" spans="1:39" x14ac:dyDescent="0.4">
      <c r="A1211" s="107" t="s">
        <v>497</v>
      </c>
      <c r="B1211" s="107" t="s">
        <v>24</v>
      </c>
      <c r="C1211" s="108" t="s">
        <v>2992</v>
      </c>
      <c r="D1211" s="107" t="s">
        <v>3000</v>
      </c>
      <c r="E1211" s="107" t="s">
        <v>1780</v>
      </c>
      <c r="F1211" s="108"/>
      <c r="G1211" s="108"/>
      <c r="H1211" s="108"/>
      <c r="I1211" s="108"/>
      <c r="J1211" s="108"/>
      <c r="K1211" s="108"/>
      <c r="L1211" s="108"/>
      <c r="M1211" s="108"/>
      <c r="N1211" s="108"/>
      <c r="O1211" s="108"/>
      <c r="P1211" s="108"/>
      <c r="Q1211" s="108"/>
      <c r="R1211" s="108" t="s">
        <v>1931</v>
      </c>
      <c r="S1211" s="108" t="s">
        <v>1931</v>
      </c>
      <c r="T1211" s="108" t="s">
        <v>1931</v>
      </c>
      <c r="U1211" s="108" t="s">
        <v>1931</v>
      </c>
      <c r="V1211" s="108" t="s">
        <v>1931</v>
      </c>
      <c r="W1211" s="108" t="s">
        <v>1931</v>
      </c>
      <c r="X1211" s="108" t="s">
        <v>1931</v>
      </c>
      <c r="Y1211" s="108" t="s">
        <v>1931</v>
      </c>
      <c r="Z1211" s="108" t="s">
        <v>1931</v>
      </c>
      <c r="AA1211" s="108" t="s">
        <v>1931</v>
      </c>
      <c r="AB1211" s="108"/>
      <c r="AC1211" s="108"/>
      <c r="AD1211" s="108"/>
      <c r="AE1211" s="108"/>
      <c r="AF1211" s="108"/>
      <c r="AG1211" s="108"/>
      <c r="AH1211" s="108"/>
      <c r="AI1211" s="108"/>
      <c r="AJ1211" s="108"/>
      <c r="AK1211" s="108"/>
      <c r="AL1211" s="108"/>
      <c r="AM1211" s="108"/>
    </row>
    <row r="1212" spans="1:39" x14ac:dyDescent="0.4">
      <c r="A1212" s="107" t="s">
        <v>497</v>
      </c>
      <c r="B1212" s="107" t="s">
        <v>24</v>
      </c>
      <c r="C1212" s="108" t="s">
        <v>2992</v>
      </c>
      <c r="D1212" s="107" t="s">
        <v>1826</v>
      </c>
      <c r="E1212" s="107" t="s">
        <v>1827</v>
      </c>
      <c r="F1212" s="108"/>
      <c r="G1212" s="108"/>
      <c r="H1212" s="108"/>
      <c r="I1212" s="108"/>
      <c r="J1212" s="108"/>
      <c r="K1212" s="108"/>
      <c r="L1212" s="108"/>
      <c r="M1212" s="108"/>
      <c r="N1212" s="108"/>
      <c r="O1212" s="108"/>
      <c r="P1212" s="108"/>
      <c r="Q1212" s="108"/>
      <c r="R1212" s="108"/>
      <c r="S1212" s="108"/>
      <c r="T1212" s="108"/>
      <c r="U1212" s="108"/>
      <c r="V1212" s="108"/>
      <c r="W1212" s="108"/>
      <c r="X1212" s="108"/>
      <c r="Y1212" s="108"/>
      <c r="Z1212" s="108"/>
      <c r="AA1212" s="108"/>
      <c r="AB1212" s="108" t="s">
        <v>1931</v>
      </c>
      <c r="AC1212" s="108" t="s">
        <v>1931</v>
      </c>
      <c r="AD1212" s="108" t="s">
        <v>1931</v>
      </c>
      <c r="AE1212" s="108" t="s">
        <v>1931</v>
      </c>
      <c r="AF1212" s="108" t="s">
        <v>1931</v>
      </c>
      <c r="AG1212" s="108" t="s">
        <v>1931</v>
      </c>
      <c r="AH1212" s="108" t="s">
        <v>1931</v>
      </c>
      <c r="AI1212" s="108" t="s">
        <v>1931</v>
      </c>
      <c r="AJ1212" s="108" t="s">
        <v>1931</v>
      </c>
      <c r="AK1212" s="108" t="s">
        <v>1931</v>
      </c>
      <c r="AL1212" s="108" t="s">
        <v>1931</v>
      </c>
      <c r="AM1212" s="108" t="s">
        <v>1931</v>
      </c>
    </row>
    <row r="1213" spans="1:39" x14ac:dyDescent="0.4">
      <c r="A1213" s="107" t="s">
        <v>497</v>
      </c>
      <c r="B1213" s="107" t="s">
        <v>24</v>
      </c>
      <c r="C1213" s="108" t="s">
        <v>2992</v>
      </c>
      <c r="D1213" s="107" t="s">
        <v>3001</v>
      </c>
      <c r="E1213" s="107" t="s">
        <v>1783</v>
      </c>
      <c r="F1213" s="108"/>
      <c r="G1213" s="108"/>
      <c r="H1213" s="108"/>
      <c r="I1213" s="108"/>
      <c r="J1213" s="108"/>
      <c r="K1213" s="108"/>
      <c r="L1213" s="108"/>
      <c r="M1213" s="108"/>
      <c r="N1213" s="108"/>
      <c r="O1213" s="108"/>
      <c r="P1213" s="108"/>
      <c r="Q1213" s="108"/>
      <c r="R1213" s="108" t="s">
        <v>1931</v>
      </c>
      <c r="S1213" s="108" t="s">
        <v>1931</v>
      </c>
      <c r="T1213" s="108" t="s">
        <v>1931</v>
      </c>
      <c r="U1213" s="108" t="s">
        <v>1931</v>
      </c>
      <c r="V1213" s="108" t="s">
        <v>1931</v>
      </c>
      <c r="W1213" s="108" t="s">
        <v>1931</v>
      </c>
      <c r="X1213" s="108" t="s">
        <v>1931</v>
      </c>
      <c r="Y1213" s="108" t="s">
        <v>1931</v>
      </c>
      <c r="Z1213" s="108" t="s">
        <v>1931</v>
      </c>
      <c r="AA1213" s="108" t="s">
        <v>1931</v>
      </c>
      <c r="AB1213" s="108"/>
      <c r="AC1213" s="108"/>
      <c r="AD1213" s="108"/>
      <c r="AE1213" s="108"/>
      <c r="AF1213" s="108"/>
      <c r="AG1213" s="108"/>
      <c r="AH1213" s="108"/>
      <c r="AI1213" s="108"/>
      <c r="AJ1213" s="108"/>
      <c r="AK1213" s="108"/>
      <c r="AL1213" s="108"/>
      <c r="AM1213" s="108"/>
    </row>
    <row r="1214" spans="1:39" x14ac:dyDescent="0.4">
      <c r="A1214" s="107" t="s">
        <v>497</v>
      </c>
      <c r="B1214" s="107" t="s">
        <v>24</v>
      </c>
      <c r="C1214" s="108" t="s">
        <v>2992</v>
      </c>
      <c r="D1214" s="107" t="s">
        <v>1832</v>
      </c>
      <c r="E1214" s="107" t="s">
        <v>1833</v>
      </c>
      <c r="F1214" s="108"/>
      <c r="G1214" s="108"/>
      <c r="H1214" s="108"/>
      <c r="I1214" s="108"/>
      <c r="J1214" s="108"/>
      <c r="K1214" s="108"/>
      <c r="L1214" s="108"/>
      <c r="M1214" s="108"/>
      <c r="N1214" s="108"/>
      <c r="O1214" s="108"/>
      <c r="P1214" s="108"/>
      <c r="Q1214" s="108"/>
      <c r="R1214" s="108"/>
      <c r="S1214" s="108"/>
      <c r="T1214" s="108"/>
      <c r="U1214" s="108"/>
      <c r="V1214" s="108"/>
      <c r="W1214" s="108"/>
      <c r="X1214" s="108"/>
      <c r="Y1214" s="108"/>
      <c r="Z1214" s="108"/>
      <c r="AA1214" s="108"/>
      <c r="AB1214" s="108" t="s">
        <v>1931</v>
      </c>
      <c r="AC1214" s="108" t="s">
        <v>1931</v>
      </c>
      <c r="AD1214" s="108" t="s">
        <v>1931</v>
      </c>
      <c r="AE1214" s="108" t="s">
        <v>1931</v>
      </c>
      <c r="AF1214" s="108" t="s">
        <v>1931</v>
      </c>
      <c r="AG1214" s="108" t="s">
        <v>1931</v>
      </c>
      <c r="AH1214" s="108" t="s">
        <v>1931</v>
      </c>
      <c r="AI1214" s="108" t="s">
        <v>1931</v>
      </c>
      <c r="AJ1214" s="108" t="s">
        <v>1931</v>
      </c>
      <c r="AK1214" s="108" t="s">
        <v>1931</v>
      </c>
      <c r="AL1214" s="108" t="s">
        <v>1931</v>
      </c>
      <c r="AM1214" s="108" t="s">
        <v>1931</v>
      </c>
    </row>
    <row r="1215" spans="1:39" x14ac:dyDescent="0.4">
      <c r="A1215" s="107" t="s">
        <v>497</v>
      </c>
      <c r="B1215" s="107" t="s">
        <v>24</v>
      </c>
      <c r="C1215" s="108" t="s">
        <v>2992</v>
      </c>
      <c r="D1215" s="107" t="s">
        <v>3002</v>
      </c>
      <c r="E1215" s="107" t="s">
        <v>1782</v>
      </c>
      <c r="F1215" s="108"/>
      <c r="G1215" s="108"/>
      <c r="H1215" s="108"/>
      <c r="I1215" s="108"/>
      <c r="J1215" s="108"/>
      <c r="K1215" s="108"/>
      <c r="L1215" s="108"/>
      <c r="M1215" s="108"/>
      <c r="N1215" s="108"/>
      <c r="O1215" s="108"/>
      <c r="P1215" s="108"/>
      <c r="Q1215" s="108"/>
      <c r="R1215" s="108" t="s">
        <v>1931</v>
      </c>
      <c r="S1215" s="108" t="s">
        <v>1931</v>
      </c>
      <c r="T1215" s="108" t="s">
        <v>1931</v>
      </c>
      <c r="U1215" s="108" t="s">
        <v>1931</v>
      </c>
      <c r="V1215" s="108" t="s">
        <v>1931</v>
      </c>
      <c r="W1215" s="108" t="s">
        <v>1931</v>
      </c>
      <c r="X1215" s="108" t="s">
        <v>1931</v>
      </c>
      <c r="Y1215" s="108" t="s">
        <v>1931</v>
      </c>
      <c r="Z1215" s="108" t="s">
        <v>1931</v>
      </c>
      <c r="AA1215" s="108" t="s">
        <v>1931</v>
      </c>
      <c r="AB1215" s="108"/>
      <c r="AC1215" s="108"/>
      <c r="AD1215" s="108"/>
      <c r="AE1215" s="108"/>
      <c r="AF1215" s="108"/>
      <c r="AG1215" s="108"/>
      <c r="AH1215" s="108"/>
      <c r="AI1215" s="108"/>
      <c r="AJ1215" s="108"/>
      <c r="AK1215" s="108"/>
      <c r="AL1215" s="108"/>
      <c r="AM1215" s="108"/>
    </row>
    <row r="1216" spans="1:39" x14ac:dyDescent="0.4">
      <c r="A1216" s="107" t="s">
        <v>497</v>
      </c>
      <c r="B1216" s="107" t="s">
        <v>24</v>
      </c>
      <c r="C1216" s="108" t="s">
        <v>2992</v>
      </c>
      <c r="D1216" s="107" t="s">
        <v>1830</v>
      </c>
      <c r="E1216" s="107" t="s">
        <v>1831</v>
      </c>
      <c r="F1216" s="108"/>
      <c r="G1216" s="108"/>
      <c r="H1216" s="108"/>
      <c r="I1216" s="108"/>
      <c r="J1216" s="108"/>
      <c r="K1216" s="108"/>
      <c r="L1216" s="108"/>
      <c r="M1216" s="108"/>
      <c r="N1216" s="108"/>
      <c r="O1216" s="108"/>
      <c r="P1216" s="108"/>
      <c r="Q1216" s="108"/>
      <c r="R1216" s="108"/>
      <c r="S1216" s="108"/>
      <c r="T1216" s="108"/>
      <c r="U1216" s="108"/>
      <c r="V1216" s="108"/>
      <c r="W1216" s="108"/>
      <c r="X1216" s="108"/>
      <c r="Y1216" s="108"/>
      <c r="Z1216" s="108"/>
      <c r="AA1216" s="108"/>
      <c r="AB1216" s="108" t="s">
        <v>1931</v>
      </c>
      <c r="AC1216" s="108" t="s">
        <v>1931</v>
      </c>
      <c r="AD1216" s="108" t="s">
        <v>1931</v>
      </c>
      <c r="AE1216" s="108" t="s">
        <v>1931</v>
      </c>
      <c r="AF1216" s="108" t="s">
        <v>1931</v>
      </c>
      <c r="AG1216" s="108" t="s">
        <v>1931</v>
      </c>
      <c r="AH1216" s="108" t="s">
        <v>1931</v>
      </c>
      <c r="AI1216" s="108" t="s">
        <v>1931</v>
      </c>
      <c r="AJ1216" s="108" t="s">
        <v>1931</v>
      </c>
      <c r="AK1216" s="108" t="s">
        <v>1931</v>
      </c>
      <c r="AL1216" s="108" t="s">
        <v>1931</v>
      </c>
      <c r="AM1216" s="108" t="s">
        <v>1931</v>
      </c>
    </row>
    <row r="1217" spans="1:39" x14ac:dyDescent="0.4">
      <c r="A1217" s="107" t="s">
        <v>497</v>
      </c>
      <c r="B1217" s="107" t="s">
        <v>24</v>
      </c>
      <c r="C1217" s="108" t="s">
        <v>2992</v>
      </c>
      <c r="D1217" s="107" t="s">
        <v>3003</v>
      </c>
      <c r="E1217" s="107" t="s">
        <v>1781</v>
      </c>
      <c r="F1217" s="108"/>
      <c r="G1217" s="108"/>
      <c r="H1217" s="108"/>
      <c r="I1217" s="108"/>
      <c r="J1217" s="108"/>
      <c r="K1217" s="108"/>
      <c r="L1217" s="108"/>
      <c r="M1217" s="108"/>
      <c r="N1217" s="108"/>
      <c r="O1217" s="108"/>
      <c r="P1217" s="108"/>
      <c r="Q1217" s="108"/>
      <c r="R1217" s="108" t="s">
        <v>1931</v>
      </c>
      <c r="S1217" s="108" t="s">
        <v>1931</v>
      </c>
      <c r="T1217" s="108" t="s">
        <v>1931</v>
      </c>
      <c r="U1217" s="108" t="s">
        <v>1931</v>
      </c>
      <c r="V1217" s="108" t="s">
        <v>1931</v>
      </c>
      <c r="W1217" s="108" t="s">
        <v>1931</v>
      </c>
      <c r="X1217" s="108" t="s">
        <v>1931</v>
      </c>
      <c r="Y1217" s="108" t="s">
        <v>1931</v>
      </c>
      <c r="Z1217" s="108" t="s">
        <v>1931</v>
      </c>
      <c r="AA1217" s="108" t="s">
        <v>1931</v>
      </c>
      <c r="AB1217" s="108"/>
      <c r="AC1217" s="108"/>
      <c r="AD1217" s="108"/>
      <c r="AE1217" s="108"/>
      <c r="AF1217" s="108"/>
      <c r="AG1217" s="108"/>
      <c r="AH1217" s="108"/>
      <c r="AI1217" s="108"/>
      <c r="AJ1217" s="108"/>
      <c r="AK1217" s="108"/>
      <c r="AL1217" s="108"/>
      <c r="AM1217" s="108"/>
    </row>
    <row r="1218" spans="1:39" x14ac:dyDescent="0.4">
      <c r="A1218" s="107" t="s">
        <v>497</v>
      </c>
      <c r="B1218" s="107" t="s">
        <v>24</v>
      </c>
      <c r="C1218" s="108" t="s">
        <v>2992</v>
      </c>
      <c r="D1218" s="107" t="s">
        <v>1828</v>
      </c>
      <c r="E1218" s="107" t="s">
        <v>1829</v>
      </c>
      <c r="F1218" s="108"/>
      <c r="G1218" s="108"/>
      <c r="H1218" s="108"/>
      <c r="I1218" s="108"/>
      <c r="J1218" s="108"/>
      <c r="K1218" s="108"/>
      <c r="L1218" s="108"/>
      <c r="M1218" s="108"/>
      <c r="N1218" s="108"/>
      <c r="O1218" s="108"/>
      <c r="P1218" s="108"/>
      <c r="Q1218" s="108"/>
      <c r="R1218" s="108"/>
      <c r="S1218" s="108"/>
      <c r="T1218" s="108"/>
      <c r="U1218" s="108"/>
      <c r="V1218" s="108"/>
      <c r="W1218" s="108"/>
      <c r="X1218" s="108"/>
      <c r="Y1218" s="108"/>
      <c r="Z1218" s="108"/>
      <c r="AA1218" s="108"/>
      <c r="AB1218" s="108"/>
      <c r="AC1218" s="108" t="s">
        <v>1931</v>
      </c>
      <c r="AD1218" s="108" t="s">
        <v>1931</v>
      </c>
      <c r="AE1218" s="108" t="s">
        <v>1931</v>
      </c>
      <c r="AF1218" s="108" t="s">
        <v>1931</v>
      </c>
      <c r="AG1218" s="108" t="s">
        <v>1931</v>
      </c>
      <c r="AH1218" s="108" t="s">
        <v>1931</v>
      </c>
      <c r="AI1218" s="108" t="s">
        <v>1931</v>
      </c>
      <c r="AJ1218" s="108" t="s">
        <v>1931</v>
      </c>
      <c r="AK1218" s="108" t="s">
        <v>1931</v>
      </c>
      <c r="AL1218" s="108" t="s">
        <v>1931</v>
      </c>
      <c r="AM1218" s="108" t="s">
        <v>1931</v>
      </c>
    </row>
    <row r="1219" spans="1:39" x14ac:dyDescent="0.4">
      <c r="A1219" s="107" t="s">
        <v>497</v>
      </c>
      <c r="B1219" s="107" t="s">
        <v>24</v>
      </c>
      <c r="C1219" s="108" t="s">
        <v>2992</v>
      </c>
      <c r="D1219" s="107" t="s">
        <v>1608</v>
      </c>
      <c r="E1219" s="107" t="s">
        <v>2993</v>
      </c>
      <c r="F1219" s="108" t="s">
        <v>1931</v>
      </c>
      <c r="G1219" s="108" t="s">
        <v>1931</v>
      </c>
      <c r="H1219" s="108" t="s">
        <v>1931</v>
      </c>
      <c r="I1219" s="108" t="s">
        <v>1931</v>
      </c>
      <c r="J1219" s="108" t="s">
        <v>1931</v>
      </c>
      <c r="K1219" s="108" t="s">
        <v>1931</v>
      </c>
      <c r="L1219" s="108" t="s">
        <v>1931</v>
      </c>
      <c r="M1219" s="108" t="s">
        <v>1931</v>
      </c>
      <c r="N1219" s="108" t="s">
        <v>1931</v>
      </c>
      <c r="O1219" s="108" t="s">
        <v>1931</v>
      </c>
      <c r="P1219" s="108" t="s">
        <v>1931</v>
      </c>
      <c r="Q1219" s="108" t="s">
        <v>1931</v>
      </c>
      <c r="R1219" s="108"/>
      <c r="S1219" s="108"/>
      <c r="T1219" s="108"/>
      <c r="U1219" s="108"/>
      <c r="V1219" s="108"/>
      <c r="W1219" s="108"/>
      <c r="X1219" s="108"/>
      <c r="Y1219" s="108"/>
      <c r="Z1219" s="108"/>
      <c r="AA1219" s="108"/>
      <c r="AB1219" s="108"/>
      <c r="AC1219" s="108"/>
      <c r="AD1219" s="108"/>
      <c r="AE1219" s="108"/>
      <c r="AF1219" s="108"/>
      <c r="AG1219" s="108"/>
      <c r="AH1219" s="108"/>
      <c r="AI1219" s="108"/>
      <c r="AJ1219" s="108"/>
      <c r="AK1219" s="108"/>
      <c r="AL1219" s="108"/>
      <c r="AM1219" s="108"/>
    </row>
    <row r="1220" spans="1:39" x14ac:dyDescent="0.4">
      <c r="A1220" s="107" t="s">
        <v>497</v>
      </c>
      <c r="B1220" s="107" t="s">
        <v>24</v>
      </c>
      <c r="C1220" s="108" t="s">
        <v>2992</v>
      </c>
      <c r="D1220" s="107" t="s">
        <v>1617</v>
      </c>
      <c r="E1220" s="107" t="s">
        <v>1618</v>
      </c>
      <c r="F1220" s="108" t="s">
        <v>1931</v>
      </c>
      <c r="G1220" s="108" t="s">
        <v>1931</v>
      </c>
      <c r="H1220" s="108" t="s">
        <v>1931</v>
      </c>
      <c r="I1220" s="108" t="s">
        <v>1931</v>
      </c>
      <c r="J1220" s="108" t="s">
        <v>1931</v>
      </c>
      <c r="K1220" s="108" t="s">
        <v>1931</v>
      </c>
      <c r="L1220" s="108" t="s">
        <v>1931</v>
      </c>
      <c r="M1220" s="108" t="s">
        <v>1931</v>
      </c>
      <c r="N1220" s="108" t="s">
        <v>1931</v>
      </c>
      <c r="O1220" s="108" t="s">
        <v>1931</v>
      </c>
      <c r="P1220" s="108" t="s">
        <v>1931</v>
      </c>
      <c r="Q1220" s="108" t="s">
        <v>1931</v>
      </c>
      <c r="R1220" s="108"/>
      <c r="S1220" s="108"/>
      <c r="T1220" s="108"/>
      <c r="U1220" s="108"/>
      <c r="V1220" s="108"/>
      <c r="W1220" s="108"/>
      <c r="X1220" s="108"/>
      <c r="Y1220" s="108"/>
      <c r="Z1220" s="108"/>
      <c r="AA1220" s="108"/>
      <c r="AB1220" s="108"/>
      <c r="AC1220" s="108"/>
      <c r="AD1220" s="108"/>
      <c r="AE1220" s="108"/>
      <c r="AF1220" s="108"/>
      <c r="AG1220" s="108"/>
      <c r="AH1220" s="108"/>
      <c r="AI1220" s="108"/>
      <c r="AJ1220" s="108"/>
      <c r="AK1220" s="108"/>
      <c r="AL1220" s="108"/>
      <c r="AM1220" s="108"/>
    </row>
    <row r="1221" spans="1:39" x14ac:dyDescent="0.4">
      <c r="A1221" s="107" t="s">
        <v>497</v>
      </c>
      <c r="B1221" s="107" t="s">
        <v>24</v>
      </c>
      <c r="C1221" s="108" t="s">
        <v>2992</v>
      </c>
      <c r="D1221" s="107" t="s">
        <v>1621</v>
      </c>
      <c r="E1221" s="107" t="s">
        <v>1622</v>
      </c>
      <c r="F1221" s="108" t="s">
        <v>1931</v>
      </c>
      <c r="G1221" s="108" t="s">
        <v>1931</v>
      </c>
      <c r="H1221" s="108" t="s">
        <v>1931</v>
      </c>
      <c r="I1221" s="108" t="s">
        <v>1931</v>
      </c>
      <c r="J1221" s="108" t="s">
        <v>1931</v>
      </c>
      <c r="K1221" s="108" t="s">
        <v>1931</v>
      </c>
      <c r="L1221" s="108" t="s">
        <v>1931</v>
      </c>
      <c r="M1221" s="108" t="s">
        <v>1931</v>
      </c>
      <c r="N1221" s="108" t="s">
        <v>1931</v>
      </c>
      <c r="O1221" s="108" t="s">
        <v>1931</v>
      </c>
      <c r="P1221" s="108" t="s">
        <v>1931</v>
      </c>
      <c r="Q1221" s="108" t="s">
        <v>1931</v>
      </c>
      <c r="R1221" s="108"/>
      <c r="S1221" s="108"/>
      <c r="T1221" s="108"/>
      <c r="U1221" s="108"/>
      <c r="V1221" s="108"/>
      <c r="W1221" s="108"/>
      <c r="X1221" s="108"/>
      <c r="Y1221" s="108"/>
      <c r="Z1221" s="108"/>
      <c r="AA1221" s="108"/>
      <c r="AB1221" s="108"/>
      <c r="AC1221" s="108"/>
      <c r="AD1221" s="108"/>
      <c r="AE1221" s="108"/>
      <c r="AF1221" s="108"/>
      <c r="AG1221" s="108"/>
      <c r="AH1221" s="108"/>
      <c r="AI1221" s="108"/>
      <c r="AJ1221" s="108"/>
      <c r="AK1221" s="108"/>
      <c r="AL1221" s="108"/>
      <c r="AM1221" s="108"/>
    </row>
    <row r="1222" spans="1:39" x14ac:dyDescent="0.4">
      <c r="A1222" s="107" t="s">
        <v>497</v>
      </c>
      <c r="B1222" s="107" t="s">
        <v>24</v>
      </c>
      <c r="C1222" s="108" t="s">
        <v>2992</v>
      </c>
      <c r="D1222" s="107" t="s">
        <v>1665</v>
      </c>
      <c r="E1222" s="107" t="s">
        <v>1666</v>
      </c>
      <c r="F1222" s="108" t="s">
        <v>1931</v>
      </c>
      <c r="G1222" s="108" t="s">
        <v>1931</v>
      </c>
      <c r="H1222" s="108" t="s">
        <v>1931</v>
      </c>
      <c r="I1222" s="108" t="s">
        <v>1931</v>
      </c>
      <c r="J1222" s="108" t="s">
        <v>1931</v>
      </c>
      <c r="K1222" s="108" t="s">
        <v>1931</v>
      </c>
      <c r="L1222" s="108" t="s">
        <v>1931</v>
      </c>
      <c r="M1222" s="108" t="s">
        <v>1931</v>
      </c>
      <c r="N1222" s="108" t="s">
        <v>1931</v>
      </c>
      <c r="O1222" s="108" t="s">
        <v>1931</v>
      </c>
      <c r="P1222" s="108" t="s">
        <v>1931</v>
      </c>
      <c r="Q1222" s="108" t="s">
        <v>1931</v>
      </c>
      <c r="R1222" s="108"/>
      <c r="S1222" s="108"/>
      <c r="T1222" s="108"/>
      <c r="U1222" s="108"/>
      <c r="V1222" s="108"/>
      <c r="W1222" s="108"/>
      <c r="X1222" s="108"/>
      <c r="Y1222" s="108"/>
      <c r="Z1222" s="108"/>
      <c r="AA1222" s="108"/>
      <c r="AB1222" s="108"/>
      <c r="AC1222" s="108"/>
      <c r="AD1222" s="108"/>
      <c r="AE1222" s="108"/>
      <c r="AF1222" s="108"/>
      <c r="AG1222" s="108"/>
      <c r="AH1222" s="108"/>
      <c r="AI1222" s="108"/>
      <c r="AJ1222" s="108"/>
      <c r="AK1222" s="108"/>
      <c r="AL1222" s="108"/>
      <c r="AM1222" s="108"/>
    </row>
    <row r="1223" spans="1:39" x14ac:dyDescent="0.4">
      <c r="A1223" s="107" t="s">
        <v>497</v>
      </c>
      <c r="B1223" s="107" t="s">
        <v>24</v>
      </c>
      <c r="C1223" s="108" t="s">
        <v>2992</v>
      </c>
      <c r="D1223" s="107" t="s">
        <v>1673</v>
      </c>
      <c r="E1223" s="107" t="s">
        <v>1674</v>
      </c>
      <c r="F1223" s="108" t="s">
        <v>1931</v>
      </c>
      <c r="G1223" s="108" t="s">
        <v>1931</v>
      </c>
      <c r="H1223" s="108"/>
      <c r="I1223" s="108"/>
      <c r="J1223" s="108"/>
      <c r="K1223" s="108" t="s">
        <v>1931</v>
      </c>
      <c r="L1223" s="108" t="s">
        <v>1931</v>
      </c>
      <c r="M1223" s="108" t="s">
        <v>1931</v>
      </c>
      <c r="N1223" s="108" t="s">
        <v>1931</v>
      </c>
      <c r="O1223" s="108" t="s">
        <v>1931</v>
      </c>
      <c r="P1223" s="108" t="s">
        <v>1931</v>
      </c>
      <c r="Q1223" s="108" t="s">
        <v>1931</v>
      </c>
      <c r="R1223" s="108"/>
      <c r="S1223" s="108"/>
      <c r="T1223" s="108"/>
      <c r="U1223" s="108"/>
      <c r="V1223" s="108"/>
      <c r="W1223" s="108"/>
      <c r="X1223" s="108"/>
      <c r="Y1223" s="108"/>
      <c r="Z1223" s="108"/>
      <c r="AA1223" s="108"/>
      <c r="AB1223" s="108"/>
      <c r="AC1223" s="108"/>
      <c r="AD1223" s="108"/>
      <c r="AE1223" s="108"/>
      <c r="AF1223" s="108"/>
      <c r="AG1223" s="108"/>
      <c r="AH1223" s="108"/>
      <c r="AI1223" s="108"/>
      <c r="AJ1223" s="108"/>
      <c r="AK1223" s="108"/>
      <c r="AL1223" s="108"/>
      <c r="AM1223" s="108"/>
    </row>
    <row r="1224" spans="1:39" x14ac:dyDescent="0.4">
      <c r="A1224" s="107" t="s">
        <v>497</v>
      </c>
      <c r="B1224" s="107" t="s">
        <v>24</v>
      </c>
      <c r="C1224" s="108" t="s">
        <v>2992</v>
      </c>
      <c r="D1224" s="107" t="s">
        <v>1653</v>
      </c>
      <c r="E1224" s="107" t="s">
        <v>1654</v>
      </c>
      <c r="F1224" s="108" t="s">
        <v>1931</v>
      </c>
      <c r="G1224" s="108" t="s">
        <v>1931</v>
      </c>
      <c r="H1224" s="108" t="s">
        <v>1931</v>
      </c>
      <c r="I1224" s="108" t="s">
        <v>1931</v>
      </c>
      <c r="J1224" s="108" t="s">
        <v>1931</v>
      </c>
      <c r="K1224" s="108" t="s">
        <v>1931</v>
      </c>
      <c r="L1224" s="108" t="s">
        <v>1931</v>
      </c>
      <c r="M1224" s="108" t="s">
        <v>1931</v>
      </c>
      <c r="N1224" s="108" t="s">
        <v>1931</v>
      </c>
      <c r="O1224" s="108" t="s">
        <v>1931</v>
      </c>
      <c r="P1224" s="108" t="s">
        <v>1931</v>
      </c>
      <c r="Q1224" s="108" t="s">
        <v>1931</v>
      </c>
      <c r="R1224" s="108"/>
      <c r="S1224" s="108"/>
      <c r="T1224" s="108"/>
      <c r="U1224" s="108"/>
      <c r="V1224" s="108"/>
      <c r="W1224" s="108"/>
      <c r="X1224" s="108"/>
      <c r="Y1224" s="108"/>
      <c r="Z1224" s="108"/>
      <c r="AA1224" s="108"/>
      <c r="AB1224" s="108"/>
      <c r="AC1224" s="108"/>
      <c r="AD1224" s="108"/>
      <c r="AE1224" s="108"/>
      <c r="AF1224" s="108"/>
      <c r="AG1224" s="108"/>
      <c r="AH1224" s="108"/>
      <c r="AI1224" s="108"/>
      <c r="AJ1224" s="108"/>
      <c r="AK1224" s="108"/>
      <c r="AL1224" s="108"/>
      <c r="AM1224" s="108"/>
    </row>
    <row r="1225" spans="1:39" x14ac:dyDescent="0.4">
      <c r="A1225" s="107" t="s">
        <v>497</v>
      </c>
      <c r="B1225" s="107" t="s">
        <v>24</v>
      </c>
      <c r="C1225" s="108" t="s">
        <v>2992</v>
      </c>
      <c r="D1225" s="107" t="s">
        <v>1677</v>
      </c>
      <c r="E1225" s="107" t="s">
        <v>1678</v>
      </c>
      <c r="F1225" s="108" t="s">
        <v>1931</v>
      </c>
      <c r="G1225" s="108" t="s">
        <v>1931</v>
      </c>
      <c r="H1225" s="108" t="s">
        <v>1931</v>
      </c>
      <c r="I1225" s="108" t="s">
        <v>1931</v>
      </c>
      <c r="J1225" s="108" t="s">
        <v>1931</v>
      </c>
      <c r="K1225" s="108" t="s">
        <v>1931</v>
      </c>
      <c r="L1225" s="108" t="s">
        <v>1931</v>
      </c>
      <c r="M1225" s="108" t="s">
        <v>1931</v>
      </c>
      <c r="N1225" s="108" t="s">
        <v>1931</v>
      </c>
      <c r="O1225" s="108" t="s">
        <v>1931</v>
      </c>
      <c r="P1225" s="108" t="s">
        <v>1931</v>
      </c>
      <c r="Q1225" s="108" t="s">
        <v>1931</v>
      </c>
      <c r="R1225" s="108"/>
      <c r="S1225" s="108"/>
      <c r="T1225" s="108"/>
      <c r="U1225" s="108"/>
      <c r="V1225" s="108"/>
      <c r="W1225" s="108"/>
      <c r="X1225" s="108"/>
      <c r="Y1225" s="108"/>
      <c r="Z1225" s="108"/>
      <c r="AA1225" s="108"/>
      <c r="AB1225" s="108"/>
      <c r="AC1225" s="108"/>
      <c r="AD1225" s="108"/>
      <c r="AE1225" s="108"/>
      <c r="AF1225" s="108"/>
      <c r="AG1225" s="108"/>
      <c r="AH1225" s="108"/>
      <c r="AI1225" s="108"/>
      <c r="AJ1225" s="108"/>
      <c r="AK1225" s="108"/>
      <c r="AL1225" s="108"/>
      <c r="AM1225" s="108"/>
    </row>
    <row r="1226" spans="1:39" x14ac:dyDescent="0.4">
      <c r="A1226" s="107" t="s">
        <v>497</v>
      </c>
      <c r="B1226" s="107" t="s">
        <v>24</v>
      </c>
      <c r="C1226" s="108" t="s">
        <v>2992</v>
      </c>
      <c r="D1226" s="107" t="s">
        <v>1681</v>
      </c>
      <c r="E1226" s="107" t="s">
        <v>1682</v>
      </c>
      <c r="F1226" s="108" t="s">
        <v>1931</v>
      </c>
      <c r="G1226" s="108" t="s">
        <v>1931</v>
      </c>
      <c r="H1226" s="108" t="s">
        <v>1931</v>
      </c>
      <c r="I1226" s="108" t="s">
        <v>1931</v>
      </c>
      <c r="J1226" s="108" t="s">
        <v>1931</v>
      </c>
      <c r="K1226" s="108" t="s">
        <v>1931</v>
      </c>
      <c r="L1226" s="108" t="s">
        <v>1931</v>
      </c>
      <c r="M1226" s="108" t="s">
        <v>1931</v>
      </c>
      <c r="N1226" s="108" t="s">
        <v>1931</v>
      </c>
      <c r="O1226" s="108" t="s">
        <v>1931</v>
      </c>
      <c r="P1226" s="108" t="s">
        <v>1931</v>
      </c>
      <c r="Q1226" s="108" t="s">
        <v>1931</v>
      </c>
      <c r="R1226" s="108"/>
      <c r="S1226" s="108"/>
      <c r="T1226" s="108"/>
      <c r="U1226" s="108"/>
      <c r="V1226" s="108"/>
      <c r="W1226" s="108"/>
      <c r="X1226" s="108"/>
      <c r="Y1226" s="108"/>
      <c r="Z1226" s="108"/>
      <c r="AA1226" s="108"/>
      <c r="AB1226" s="108"/>
      <c r="AC1226" s="108"/>
      <c r="AD1226" s="108"/>
      <c r="AE1226" s="108"/>
      <c r="AF1226" s="108"/>
      <c r="AG1226" s="108"/>
      <c r="AH1226" s="108"/>
      <c r="AI1226" s="108"/>
      <c r="AJ1226" s="108"/>
      <c r="AK1226" s="108"/>
      <c r="AL1226" s="108"/>
      <c r="AM1226" s="108"/>
    </row>
    <row r="1227" spans="1:39" x14ac:dyDescent="0.4">
      <c r="A1227" s="107" t="s">
        <v>497</v>
      </c>
      <c r="B1227" s="107" t="s">
        <v>24</v>
      </c>
      <c r="C1227" s="108" t="s">
        <v>2992</v>
      </c>
      <c r="D1227" s="107" t="s">
        <v>1657</v>
      </c>
      <c r="E1227" s="107" t="s">
        <v>1658</v>
      </c>
      <c r="F1227" s="108" t="s">
        <v>1931</v>
      </c>
      <c r="G1227" s="108" t="s">
        <v>1931</v>
      </c>
      <c r="H1227" s="108" t="s">
        <v>1931</v>
      </c>
      <c r="I1227" s="108" t="s">
        <v>1931</v>
      </c>
      <c r="J1227" s="108" t="s">
        <v>1931</v>
      </c>
      <c r="K1227" s="108" t="s">
        <v>1931</v>
      </c>
      <c r="L1227" s="108" t="s">
        <v>1931</v>
      </c>
      <c r="M1227" s="108" t="s">
        <v>1931</v>
      </c>
      <c r="N1227" s="108" t="s">
        <v>1931</v>
      </c>
      <c r="O1227" s="108" t="s">
        <v>1931</v>
      </c>
      <c r="P1227" s="108" t="s">
        <v>1931</v>
      </c>
      <c r="Q1227" s="108" t="s">
        <v>1931</v>
      </c>
      <c r="R1227" s="108"/>
      <c r="S1227" s="108"/>
      <c r="T1227" s="108"/>
      <c r="U1227" s="108"/>
      <c r="V1227" s="108"/>
      <c r="W1227" s="108"/>
      <c r="X1227" s="108"/>
      <c r="Y1227" s="108"/>
      <c r="Z1227" s="108"/>
      <c r="AA1227" s="108"/>
      <c r="AB1227" s="108"/>
      <c r="AC1227" s="108"/>
      <c r="AD1227" s="108"/>
      <c r="AE1227" s="108"/>
      <c r="AF1227" s="108"/>
      <c r="AG1227" s="108"/>
      <c r="AH1227" s="108"/>
      <c r="AI1227" s="108"/>
      <c r="AJ1227" s="108"/>
      <c r="AK1227" s="108"/>
      <c r="AL1227" s="108"/>
      <c r="AM1227" s="108"/>
    </row>
    <row r="1228" spans="1:39" x14ac:dyDescent="0.4">
      <c r="A1228" s="107" t="s">
        <v>497</v>
      </c>
      <c r="B1228" s="107" t="s">
        <v>24</v>
      </c>
      <c r="C1228" s="108" t="s">
        <v>2992</v>
      </c>
      <c r="D1228" s="107" t="s">
        <v>1645</v>
      </c>
      <c r="E1228" s="107" t="s">
        <v>1646</v>
      </c>
      <c r="F1228" s="108" t="s">
        <v>1931</v>
      </c>
      <c r="G1228" s="108" t="s">
        <v>1931</v>
      </c>
      <c r="H1228" s="108" t="s">
        <v>1931</v>
      </c>
      <c r="I1228" s="108" t="s">
        <v>1931</v>
      </c>
      <c r="J1228" s="108" t="s">
        <v>1931</v>
      </c>
      <c r="K1228" s="108" t="s">
        <v>1931</v>
      </c>
      <c r="L1228" s="108" t="s">
        <v>1931</v>
      </c>
      <c r="M1228" s="108" t="s">
        <v>1931</v>
      </c>
      <c r="N1228" s="108" t="s">
        <v>1931</v>
      </c>
      <c r="O1228" s="108" t="s">
        <v>1931</v>
      </c>
      <c r="P1228" s="108" t="s">
        <v>1931</v>
      </c>
      <c r="Q1228" s="108" t="s">
        <v>1931</v>
      </c>
      <c r="R1228" s="108"/>
      <c r="S1228" s="108"/>
      <c r="T1228" s="108"/>
      <c r="U1228" s="108"/>
      <c r="V1228" s="108"/>
      <c r="W1228" s="108"/>
      <c r="X1228" s="108"/>
      <c r="Y1228" s="108"/>
      <c r="Z1228" s="108"/>
      <c r="AA1228" s="108"/>
      <c r="AB1228" s="108"/>
      <c r="AC1228" s="108"/>
      <c r="AD1228" s="108"/>
      <c r="AE1228" s="108"/>
      <c r="AF1228" s="108"/>
      <c r="AG1228" s="108"/>
      <c r="AH1228" s="108"/>
      <c r="AI1228" s="108"/>
      <c r="AJ1228" s="108"/>
      <c r="AK1228" s="108"/>
      <c r="AL1228" s="108"/>
      <c r="AM1228" s="108"/>
    </row>
    <row r="1229" spans="1:39" x14ac:dyDescent="0.4">
      <c r="A1229" s="107" t="s">
        <v>497</v>
      </c>
      <c r="B1229" s="107" t="s">
        <v>24</v>
      </c>
      <c r="C1229" s="108" t="s">
        <v>2992</v>
      </c>
      <c r="D1229" s="107" t="s">
        <v>1649</v>
      </c>
      <c r="E1229" s="107" t="s">
        <v>1650</v>
      </c>
      <c r="F1229" s="108" t="s">
        <v>1931</v>
      </c>
      <c r="G1229" s="108" t="s">
        <v>1931</v>
      </c>
      <c r="H1229" s="108" t="s">
        <v>1931</v>
      </c>
      <c r="I1229" s="108" t="s">
        <v>1931</v>
      </c>
      <c r="J1229" s="108" t="s">
        <v>1931</v>
      </c>
      <c r="K1229" s="108" t="s">
        <v>1931</v>
      </c>
      <c r="L1229" s="108" t="s">
        <v>1931</v>
      </c>
      <c r="M1229" s="108" t="s">
        <v>1931</v>
      </c>
      <c r="N1229" s="108" t="s">
        <v>1931</v>
      </c>
      <c r="O1229" s="108" t="s">
        <v>1931</v>
      </c>
      <c r="P1229" s="108" t="s">
        <v>1931</v>
      </c>
      <c r="Q1229" s="108" t="s">
        <v>1931</v>
      </c>
      <c r="R1229" s="108"/>
      <c r="S1229" s="108"/>
      <c r="T1229" s="108"/>
      <c r="U1229" s="108"/>
      <c r="V1229" s="108"/>
      <c r="W1229" s="108"/>
      <c r="X1229" s="108"/>
      <c r="Y1229" s="108"/>
      <c r="Z1229" s="108"/>
      <c r="AA1229" s="108"/>
      <c r="AB1229" s="108"/>
      <c r="AC1229" s="108"/>
      <c r="AD1229" s="108"/>
      <c r="AE1229" s="108"/>
      <c r="AF1229" s="108"/>
      <c r="AG1229" s="108"/>
      <c r="AH1229" s="108"/>
      <c r="AI1229" s="108"/>
      <c r="AJ1229" s="108"/>
      <c r="AK1229" s="108"/>
      <c r="AL1229" s="108"/>
      <c r="AM1229" s="108"/>
    </row>
    <row r="1230" spans="1:39" x14ac:dyDescent="0.4">
      <c r="A1230" s="107" t="s">
        <v>497</v>
      </c>
      <c r="B1230" s="107" t="s">
        <v>24</v>
      </c>
      <c r="C1230" s="108" t="s">
        <v>2992</v>
      </c>
      <c r="D1230" s="107" t="s">
        <v>1669</v>
      </c>
      <c r="E1230" s="107" t="s">
        <v>1670</v>
      </c>
      <c r="F1230" s="108" t="s">
        <v>1931</v>
      </c>
      <c r="G1230" s="108" t="s">
        <v>1931</v>
      </c>
      <c r="H1230" s="108" t="s">
        <v>1931</v>
      </c>
      <c r="I1230" s="108" t="s">
        <v>1931</v>
      </c>
      <c r="J1230" s="108" t="s">
        <v>1931</v>
      </c>
      <c r="K1230" s="108" t="s">
        <v>1931</v>
      </c>
      <c r="L1230" s="108" t="s">
        <v>1931</v>
      </c>
      <c r="M1230" s="108" t="s">
        <v>1931</v>
      </c>
      <c r="N1230" s="108" t="s">
        <v>1931</v>
      </c>
      <c r="O1230" s="108" t="s">
        <v>1931</v>
      </c>
      <c r="P1230" s="108" t="s">
        <v>1931</v>
      </c>
      <c r="Q1230" s="108" t="s">
        <v>1931</v>
      </c>
      <c r="R1230" s="108"/>
      <c r="S1230" s="108"/>
      <c r="T1230" s="108"/>
      <c r="U1230" s="108"/>
      <c r="V1230" s="108"/>
      <c r="W1230" s="108"/>
      <c r="X1230" s="108"/>
      <c r="Y1230" s="108"/>
      <c r="Z1230" s="108"/>
      <c r="AA1230" s="108"/>
      <c r="AB1230" s="108"/>
      <c r="AC1230" s="108"/>
      <c r="AD1230" s="108"/>
      <c r="AE1230" s="108"/>
      <c r="AF1230" s="108"/>
      <c r="AG1230" s="108"/>
      <c r="AH1230" s="108"/>
      <c r="AI1230" s="108"/>
      <c r="AJ1230" s="108"/>
      <c r="AK1230" s="108"/>
      <c r="AL1230" s="108"/>
      <c r="AM1230" s="108"/>
    </row>
    <row r="1231" spans="1:39" x14ac:dyDescent="0.4">
      <c r="A1231" s="107" t="s">
        <v>497</v>
      </c>
      <c r="B1231" s="107" t="s">
        <v>24</v>
      </c>
      <c r="C1231" s="108" t="s">
        <v>2992</v>
      </c>
      <c r="D1231" s="107" t="s">
        <v>1661</v>
      </c>
      <c r="E1231" s="107" t="s">
        <v>1662</v>
      </c>
      <c r="F1231" s="108"/>
      <c r="G1231" s="108" t="s">
        <v>1931</v>
      </c>
      <c r="H1231" s="108" t="s">
        <v>1931</v>
      </c>
      <c r="I1231" s="108" t="s">
        <v>1931</v>
      </c>
      <c r="J1231" s="108" t="s">
        <v>1931</v>
      </c>
      <c r="K1231" s="108" t="s">
        <v>1931</v>
      </c>
      <c r="L1231" s="108" t="s">
        <v>1931</v>
      </c>
      <c r="M1231" s="108" t="s">
        <v>1931</v>
      </c>
      <c r="N1231" s="108" t="s">
        <v>1931</v>
      </c>
      <c r="O1231" s="108" t="s">
        <v>1931</v>
      </c>
      <c r="P1231" s="108" t="s">
        <v>1931</v>
      </c>
      <c r="Q1231" s="108" t="s">
        <v>1931</v>
      </c>
      <c r="R1231" s="108"/>
      <c r="S1231" s="108"/>
      <c r="T1231" s="108"/>
      <c r="U1231" s="108"/>
      <c r="V1231" s="108"/>
      <c r="W1231" s="108"/>
      <c r="X1231" s="108"/>
      <c r="Y1231" s="108"/>
      <c r="Z1231" s="108"/>
      <c r="AA1231" s="108"/>
      <c r="AB1231" s="108"/>
      <c r="AC1231" s="108"/>
      <c r="AD1231" s="108"/>
      <c r="AE1231" s="108"/>
      <c r="AF1231" s="108"/>
      <c r="AG1231" s="108"/>
      <c r="AH1231" s="108"/>
      <c r="AI1231" s="108"/>
      <c r="AJ1231" s="108"/>
      <c r="AK1231" s="108"/>
      <c r="AL1231" s="108"/>
      <c r="AM1231" s="108"/>
    </row>
    <row r="1232" spans="1:39" x14ac:dyDescent="0.4">
      <c r="A1232" s="107" t="s">
        <v>497</v>
      </c>
      <c r="B1232" s="107" t="s">
        <v>24</v>
      </c>
      <c r="C1232" s="108" t="s">
        <v>2992</v>
      </c>
      <c r="D1232" s="107" t="s">
        <v>1605</v>
      </c>
      <c r="E1232" s="107" t="s">
        <v>1606</v>
      </c>
      <c r="F1232" s="108" t="s">
        <v>1931</v>
      </c>
      <c r="G1232" s="108" t="s">
        <v>1931</v>
      </c>
      <c r="H1232" s="108" t="s">
        <v>1931</v>
      </c>
      <c r="I1232" s="108" t="s">
        <v>1931</v>
      </c>
      <c r="J1232" s="108" t="s">
        <v>1931</v>
      </c>
      <c r="K1232" s="108" t="s">
        <v>1931</v>
      </c>
      <c r="L1232" s="108" t="s">
        <v>1931</v>
      </c>
      <c r="M1232" s="108" t="s">
        <v>1931</v>
      </c>
      <c r="N1232" s="108" t="s">
        <v>1931</v>
      </c>
      <c r="O1232" s="108" t="s">
        <v>1931</v>
      </c>
      <c r="P1232" s="108" t="s">
        <v>1931</v>
      </c>
      <c r="Q1232" s="108" t="s">
        <v>1931</v>
      </c>
      <c r="R1232" s="108"/>
      <c r="S1232" s="108"/>
      <c r="T1232" s="108"/>
      <c r="U1232" s="108"/>
      <c r="V1232" s="108"/>
      <c r="W1232" s="108"/>
      <c r="X1232" s="108"/>
      <c r="Y1232" s="108"/>
      <c r="Z1232" s="108"/>
      <c r="AA1232" s="108"/>
      <c r="AB1232" s="108"/>
      <c r="AC1232" s="108"/>
      <c r="AD1232" s="108"/>
      <c r="AE1232" s="108"/>
      <c r="AF1232" s="108"/>
      <c r="AG1232" s="108"/>
      <c r="AH1232" s="108"/>
      <c r="AI1232" s="108"/>
      <c r="AJ1232" s="108"/>
      <c r="AK1232" s="108"/>
      <c r="AL1232" s="108"/>
      <c r="AM1232" s="108"/>
    </row>
    <row r="1233" spans="1:39" x14ac:dyDescent="0.4">
      <c r="A1233" s="107" t="s">
        <v>497</v>
      </c>
      <c r="B1233" s="107" t="s">
        <v>24</v>
      </c>
      <c r="C1233" s="108" t="s">
        <v>2992</v>
      </c>
      <c r="D1233" s="107" t="s">
        <v>1597</v>
      </c>
      <c r="E1233" s="107" t="s">
        <v>1598</v>
      </c>
      <c r="F1233" s="108" t="s">
        <v>1931</v>
      </c>
      <c r="G1233" s="108" t="s">
        <v>1931</v>
      </c>
      <c r="H1233" s="108" t="s">
        <v>1931</v>
      </c>
      <c r="I1233" s="108" t="s">
        <v>1931</v>
      </c>
      <c r="J1233" s="108" t="s">
        <v>1931</v>
      </c>
      <c r="K1233" s="108" t="s">
        <v>1931</v>
      </c>
      <c r="L1233" s="108" t="s">
        <v>1931</v>
      </c>
      <c r="M1233" s="108" t="s">
        <v>1931</v>
      </c>
      <c r="N1233" s="108" t="s">
        <v>1931</v>
      </c>
      <c r="O1233" s="108" t="s">
        <v>1931</v>
      </c>
      <c r="P1233" s="108" t="s">
        <v>1931</v>
      </c>
      <c r="Q1233" s="108" t="s">
        <v>1931</v>
      </c>
      <c r="R1233" s="108"/>
      <c r="S1233" s="108"/>
      <c r="T1233" s="108"/>
      <c r="U1233" s="108"/>
      <c r="V1233" s="108"/>
      <c r="W1233" s="108"/>
      <c r="X1233" s="108"/>
      <c r="Y1233" s="108"/>
      <c r="Z1233" s="108"/>
      <c r="AA1233" s="108"/>
      <c r="AB1233" s="108"/>
      <c r="AC1233" s="108"/>
      <c r="AD1233" s="108"/>
      <c r="AE1233" s="108"/>
      <c r="AF1233" s="108"/>
      <c r="AG1233" s="108"/>
      <c r="AH1233" s="108"/>
      <c r="AI1233" s="108"/>
      <c r="AJ1233" s="108"/>
      <c r="AK1233" s="108"/>
      <c r="AL1233" s="108"/>
      <c r="AM1233" s="108"/>
    </row>
    <row r="1234" spans="1:39" x14ac:dyDescent="0.4">
      <c r="A1234" s="107" t="s">
        <v>497</v>
      </c>
      <c r="B1234" s="107" t="s">
        <v>24</v>
      </c>
      <c r="C1234" s="108" t="s">
        <v>2992</v>
      </c>
      <c r="D1234" s="107" t="s">
        <v>1557</v>
      </c>
      <c r="E1234" s="107" t="s">
        <v>1558</v>
      </c>
      <c r="F1234" s="108" t="s">
        <v>1931</v>
      </c>
      <c r="G1234" s="108" t="s">
        <v>1931</v>
      </c>
      <c r="H1234" s="108" t="s">
        <v>1931</v>
      </c>
      <c r="I1234" s="108" t="s">
        <v>1931</v>
      </c>
      <c r="J1234" s="108" t="s">
        <v>1931</v>
      </c>
      <c r="K1234" s="108" t="s">
        <v>1931</v>
      </c>
      <c r="L1234" s="108" t="s">
        <v>1931</v>
      </c>
      <c r="M1234" s="108" t="s">
        <v>1931</v>
      </c>
      <c r="N1234" s="108" t="s">
        <v>1931</v>
      </c>
      <c r="O1234" s="108" t="s">
        <v>1931</v>
      </c>
      <c r="P1234" s="108" t="s">
        <v>1931</v>
      </c>
      <c r="Q1234" s="108" t="s">
        <v>1931</v>
      </c>
      <c r="R1234" s="108"/>
      <c r="S1234" s="108"/>
      <c r="T1234" s="108"/>
      <c r="U1234" s="108"/>
      <c r="V1234" s="108"/>
      <c r="W1234" s="108"/>
      <c r="X1234" s="108"/>
      <c r="Y1234" s="108"/>
      <c r="Z1234" s="108"/>
      <c r="AA1234" s="108"/>
      <c r="AB1234" s="108"/>
      <c r="AC1234" s="108"/>
      <c r="AD1234" s="108"/>
      <c r="AE1234" s="108"/>
      <c r="AF1234" s="108"/>
      <c r="AG1234" s="108"/>
      <c r="AH1234" s="108"/>
      <c r="AI1234" s="108"/>
      <c r="AJ1234" s="108"/>
      <c r="AK1234" s="108"/>
      <c r="AL1234" s="108"/>
      <c r="AM1234" s="108"/>
    </row>
    <row r="1235" spans="1:39" x14ac:dyDescent="0.4">
      <c r="A1235" s="107" t="s">
        <v>497</v>
      </c>
      <c r="B1235" s="107" t="s">
        <v>24</v>
      </c>
      <c r="C1235" s="108" t="s">
        <v>2992</v>
      </c>
      <c r="D1235" s="107" t="s">
        <v>1565</v>
      </c>
      <c r="E1235" s="107" t="s">
        <v>1566</v>
      </c>
      <c r="F1235" s="108" t="s">
        <v>1931</v>
      </c>
      <c r="G1235" s="108" t="s">
        <v>1931</v>
      </c>
      <c r="H1235" s="108" t="s">
        <v>1931</v>
      </c>
      <c r="I1235" s="108" t="s">
        <v>1931</v>
      </c>
      <c r="J1235" s="108" t="s">
        <v>1931</v>
      </c>
      <c r="K1235" s="108" t="s">
        <v>1931</v>
      </c>
      <c r="L1235" s="108" t="s">
        <v>1931</v>
      </c>
      <c r="M1235" s="108" t="s">
        <v>1931</v>
      </c>
      <c r="N1235" s="108" t="s">
        <v>1931</v>
      </c>
      <c r="O1235" s="108" t="s">
        <v>1931</v>
      </c>
      <c r="P1235" s="108" t="s">
        <v>1931</v>
      </c>
      <c r="Q1235" s="108" t="s">
        <v>1931</v>
      </c>
      <c r="R1235" s="108"/>
      <c r="S1235" s="108"/>
      <c r="T1235" s="108"/>
      <c r="U1235" s="108"/>
      <c r="V1235" s="108"/>
      <c r="W1235" s="108"/>
      <c r="X1235" s="108"/>
      <c r="Y1235" s="108"/>
      <c r="Z1235" s="108"/>
      <c r="AA1235" s="108"/>
      <c r="AB1235" s="108"/>
      <c r="AC1235" s="108"/>
      <c r="AD1235" s="108"/>
      <c r="AE1235" s="108"/>
      <c r="AF1235" s="108"/>
      <c r="AG1235" s="108"/>
      <c r="AH1235" s="108"/>
      <c r="AI1235" s="108"/>
      <c r="AJ1235" s="108"/>
      <c r="AK1235" s="108"/>
      <c r="AL1235" s="108"/>
      <c r="AM1235" s="108"/>
    </row>
    <row r="1236" spans="1:39" x14ac:dyDescent="0.4">
      <c r="A1236" s="107" t="s">
        <v>497</v>
      </c>
      <c r="B1236" s="107" t="s">
        <v>24</v>
      </c>
      <c r="C1236" s="108" t="s">
        <v>2992</v>
      </c>
      <c r="D1236" s="107" t="s">
        <v>1589</v>
      </c>
      <c r="E1236" s="107" t="s">
        <v>1590</v>
      </c>
      <c r="F1236" s="108" t="s">
        <v>1931</v>
      </c>
      <c r="G1236" s="108" t="s">
        <v>1931</v>
      </c>
      <c r="H1236" s="108" t="s">
        <v>1931</v>
      </c>
      <c r="I1236" s="108" t="s">
        <v>1931</v>
      </c>
      <c r="J1236" s="108" t="s">
        <v>1931</v>
      </c>
      <c r="K1236" s="108" t="s">
        <v>1931</v>
      </c>
      <c r="L1236" s="108" t="s">
        <v>1931</v>
      </c>
      <c r="M1236" s="108" t="s">
        <v>1931</v>
      </c>
      <c r="N1236" s="108" t="s">
        <v>1931</v>
      </c>
      <c r="O1236" s="108" t="s">
        <v>1931</v>
      </c>
      <c r="P1236" s="108" t="s">
        <v>1931</v>
      </c>
      <c r="Q1236" s="108" t="s">
        <v>1931</v>
      </c>
      <c r="R1236" s="108"/>
      <c r="S1236" s="108"/>
      <c r="T1236" s="108"/>
      <c r="U1236" s="108"/>
      <c r="V1236" s="108"/>
      <c r="W1236" s="108"/>
      <c r="X1236" s="108"/>
      <c r="Y1236" s="108"/>
      <c r="Z1236" s="108"/>
      <c r="AA1236" s="108"/>
      <c r="AB1236" s="108"/>
      <c r="AC1236" s="108"/>
      <c r="AD1236" s="108"/>
      <c r="AE1236" s="108"/>
      <c r="AF1236" s="108"/>
      <c r="AG1236" s="108"/>
      <c r="AH1236" s="108"/>
      <c r="AI1236" s="108"/>
      <c r="AJ1236" s="108"/>
      <c r="AK1236" s="108"/>
      <c r="AL1236" s="108"/>
      <c r="AM1236" s="108"/>
    </row>
    <row r="1237" spans="1:39" x14ac:dyDescent="0.4">
      <c r="A1237" s="107" t="s">
        <v>497</v>
      </c>
      <c r="B1237" s="107" t="s">
        <v>24</v>
      </c>
      <c r="C1237" s="108" t="s">
        <v>2992</v>
      </c>
      <c r="D1237" s="107" t="s">
        <v>1581</v>
      </c>
      <c r="E1237" s="107" t="s">
        <v>1582</v>
      </c>
      <c r="F1237" s="108" t="s">
        <v>1931</v>
      </c>
      <c r="G1237" s="108" t="s">
        <v>1931</v>
      </c>
      <c r="H1237" s="108" t="s">
        <v>1931</v>
      </c>
      <c r="I1237" s="108" t="s">
        <v>1931</v>
      </c>
      <c r="J1237" s="108" t="s">
        <v>1931</v>
      </c>
      <c r="K1237" s="108" t="s">
        <v>1931</v>
      </c>
      <c r="L1237" s="108" t="s">
        <v>1931</v>
      </c>
      <c r="M1237" s="108" t="s">
        <v>1931</v>
      </c>
      <c r="N1237" s="108" t="s">
        <v>1931</v>
      </c>
      <c r="O1237" s="108" t="s">
        <v>1931</v>
      </c>
      <c r="P1237" s="108" t="s">
        <v>1931</v>
      </c>
      <c r="Q1237" s="108" t="s">
        <v>1931</v>
      </c>
      <c r="R1237" s="108"/>
      <c r="S1237" s="108"/>
      <c r="T1237" s="108"/>
      <c r="U1237" s="108"/>
      <c r="V1237" s="108"/>
      <c r="W1237" s="108"/>
      <c r="X1237" s="108"/>
      <c r="Y1237" s="108"/>
      <c r="Z1237" s="108"/>
      <c r="AA1237" s="108"/>
      <c r="AB1237" s="108"/>
      <c r="AC1237" s="108"/>
      <c r="AD1237" s="108"/>
      <c r="AE1237" s="108"/>
      <c r="AF1237" s="108"/>
      <c r="AG1237" s="108"/>
      <c r="AH1237" s="108"/>
      <c r="AI1237" s="108"/>
      <c r="AJ1237" s="108"/>
      <c r="AK1237" s="108"/>
      <c r="AL1237" s="108"/>
      <c r="AM1237" s="108"/>
    </row>
    <row r="1238" spans="1:39" x14ac:dyDescent="0.4">
      <c r="A1238" s="107" t="s">
        <v>497</v>
      </c>
      <c r="B1238" s="107" t="s">
        <v>24</v>
      </c>
      <c r="C1238" s="108" t="s">
        <v>2992</v>
      </c>
      <c r="D1238" s="107" t="s">
        <v>1573</v>
      </c>
      <c r="E1238" s="107" t="s">
        <v>1574</v>
      </c>
      <c r="F1238" s="108"/>
      <c r="G1238" s="108" t="s">
        <v>1931</v>
      </c>
      <c r="H1238" s="108" t="s">
        <v>1931</v>
      </c>
      <c r="I1238" s="108" t="s">
        <v>1931</v>
      </c>
      <c r="J1238" s="108" t="s">
        <v>1931</v>
      </c>
      <c r="K1238" s="108" t="s">
        <v>1931</v>
      </c>
      <c r="L1238" s="108" t="s">
        <v>1931</v>
      </c>
      <c r="M1238" s="108" t="s">
        <v>1931</v>
      </c>
      <c r="N1238" s="108" t="s">
        <v>1931</v>
      </c>
      <c r="O1238" s="108" t="s">
        <v>1931</v>
      </c>
      <c r="P1238" s="108" t="s">
        <v>1931</v>
      </c>
      <c r="Q1238" s="108" t="s">
        <v>1931</v>
      </c>
      <c r="R1238" s="108"/>
      <c r="S1238" s="108"/>
      <c r="T1238" s="108"/>
      <c r="U1238" s="108"/>
      <c r="V1238" s="108"/>
      <c r="W1238" s="108"/>
      <c r="X1238" s="108"/>
      <c r="Y1238" s="108"/>
      <c r="Z1238" s="108"/>
      <c r="AA1238" s="108"/>
      <c r="AB1238" s="108"/>
      <c r="AC1238" s="108"/>
      <c r="AD1238" s="108"/>
      <c r="AE1238" s="108"/>
      <c r="AF1238" s="108"/>
      <c r="AG1238" s="108"/>
      <c r="AH1238" s="108"/>
      <c r="AI1238" s="108"/>
      <c r="AJ1238" s="108"/>
      <c r="AK1238" s="108"/>
      <c r="AL1238" s="108"/>
      <c r="AM1238" s="108"/>
    </row>
    <row r="1239" spans="1:39" x14ac:dyDescent="0.4">
      <c r="A1239" s="107" t="s">
        <v>497</v>
      </c>
      <c r="B1239" s="107" t="s">
        <v>24</v>
      </c>
      <c r="C1239" s="108" t="s">
        <v>2992</v>
      </c>
      <c r="D1239" s="107" t="s">
        <v>1601</v>
      </c>
      <c r="E1239" s="107" t="s">
        <v>1602</v>
      </c>
      <c r="F1239" s="108" t="s">
        <v>1931</v>
      </c>
      <c r="G1239" s="108" t="s">
        <v>1931</v>
      </c>
      <c r="H1239" s="108" t="s">
        <v>1931</v>
      </c>
      <c r="I1239" s="108" t="s">
        <v>1931</v>
      </c>
      <c r="J1239" s="108" t="s">
        <v>1931</v>
      </c>
      <c r="K1239" s="108" t="s">
        <v>1931</v>
      </c>
      <c r="L1239" s="108" t="s">
        <v>1931</v>
      </c>
      <c r="M1239" s="108" t="s">
        <v>1931</v>
      </c>
      <c r="N1239" s="108" t="s">
        <v>1931</v>
      </c>
      <c r="O1239" s="108" t="s">
        <v>1931</v>
      </c>
      <c r="P1239" s="108" t="s">
        <v>1931</v>
      </c>
      <c r="Q1239" s="108" t="s">
        <v>1931</v>
      </c>
      <c r="R1239" s="108"/>
      <c r="S1239" s="108"/>
      <c r="T1239" s="108"/>
      <c r="U1239" s="108"/>
      <c r="V1239" s="108"/>
      <c r="W1239" s="108"/>
      <c r="X1239" s="108"/>
      <c r="Y1239" s="108"/>
      <c r="Z1239" s="108"/>
      <c r="AA1239" s="108"/>
      <c r="AB1239" s="108"/>
      <c r="AC1239" s="108"/>
      <c r="AD1239" s="108"/>
      <c r="AE1239" s="108"/>
      <c r="AF1239" s="108"/>
      <c r="AG1239" s="108"/>
      <c r="AH1239" s="108"/>
      <c r="AI1239" s="108"/>
      <c r="AJ1239" s="108"/>
      <c r="AK1239" s="108"/>
      <c r="AL1239" s="108"/>
      <c r="AM1239" s="108"/>
    </row>
    <row r="1240" spans="1:39" x14ac:dyDescent="0.4">
      <c r="A1240" s="107" t="s">
        <v>497</v>
      </c>
      <c r="B1240" s="107" t="s">
        <v>24</v>
      </c>
      <c r="C1240" s="108" t="s">
        <v>2992</v>
      </c>
      <c r="D1240" s="107" t="s">
        <v>1593</v>
      </c>
      <c r="E1240" s="107" t="s">
        <v>1594</v>
      </c>
      <c r="F1240" s="108" t="s">
        <v>1931</v>
      </c>
      <c r="G1240" s="108" t="s">
        <v>1931</v>
      </c>
      <c r="H1240" s="108" t="s">
        <v>1931</v>
      </c>
      <c r="I1240" s="108" t="s">
        <v>1931</v>
      </c>
      <c r="J1240" s="108" t="s">
        <v>1931</v>
      </c>
      <c r="K1240" s="108" t="s">
        <v>1931</v>
      </c>
      <c r="L1240" s="108" t="s">
        <v>1931</v>
      </c>
      <c r="M1240" s="108" t="s">
        <v>1931</v>
      </c>
      <c r="N1240" s="108" t="s">
        <v>1931</v>
      </c>
      <c r="O1240" s="108" t="s">
        <v>1931</v>
      </c>
      <c r="P1240" s="108" t="s">
        <v>1931</v>
      </c>
      <c r="Q1240" s="108" t="s">
        <v>1931</v>
      </c>
      <c r="R1240" s="108"/>
      <c r="S1240" s="108"/>
      <c r="T1240" s="108"/>
      <c r="U1240" s="108"/>
      <c r="V1240" s="108"/>
      <c r="W1240" s="108"/>
      <c r="X1240" s="108"/>
      <c r="Y1240" s="108"/>
      <c r="Z1240" s="108"/>
      <c r="AA1240" s="108"/>
      <c r="AB1240" s="108"/>
      <c r="AC1240" s="108"/>
      <c r="AD1240" s="108"/>
      <c r="AE1240" s="108"/>
      <c r="AF1240" s="108"/>
      <c r="AG1240" s="108"/>
      <c r="AH1240" s="108"/>
      <c r="AI1240" s="108"/>
      <c r="AJ1240" s="108"/>
      <c r="AK1240" s="108"/>
      <c r="AL1240" s="108"/>
      <c r="AM1240" s="108"/>
    </row>
    <row r="1241" spans="1:39" x14ac:dyDescent="0.4">
      <c r="A1241" s="107" t="s">
        <v>497</v>
      </c>
      <c r="B1241" s="107" t="s">
        <v>24</v>
      </c>
      <c r="C1241" s="108" t="s">
        <v>2992</v>
      </c>
      <c r="D1241" s="107" t="s">
        <v>1553</v>
      </c>
      <c r="E1241" s="107" t="s">
        <v>1554</v>
      </c>
      <c r="F1241" s="108" t="s">
        <v>1931</v>
      </c>
      <c r="G1241" s="108" t="s">
        <v>1931</v>
      </c>
      <c r="H1241" s="108" t="s">
        <v>1931</v>
      </c>
      <c r="I1241" s="108" t="s">
        <v>1931</v>
      </c>
      <c r="J1241" s="108" t="s">
        <v>1931</v>
      </c>
      <c r="K1241" s="108" t="s">
        <v>1931</v>
      </c>
      <c r="L1241" s="108" t="s">
        <v>1931</v>
      </c>
      <c r="M1241" s="108" t="s">
        <v>1931</v>
      </c>
      <c r="N1241" s="108" t="s">
        <v>1931</v>
      </c>
      <c r="O1241" s="108" t="s">
        <v>1931</v>
      </c>
      <c r="P1241" s="108" t="s">
        <v>1931</v>
      </c>
      <c r="Q1241" s="108" t="s">
        <v>1931</v>
      </c>
      <c r="R1241" s="108"/>
      <c r="S1241" s="108"/>
      <c r="T1241" s="108"/>
      <c r="U1241" s="108"/>
      <c r="V1241" s="108"/>
      <c r="W1241" s="108"/>
      <c r="X1241" s="108"/>
      <c r="Y1241" s="108"/>
      <c r="Z1241" s="108"/>
      <c r="AA1241" s="108"/>
      <c r="AB1241" s="108"/>
      <c r="AC1241" s="108"/>
      <c r="AD1241" s="108"/>
      <c r="AE1241" s="108"/>
      <c r="AF1241" s="108"/>
      <c r="AG1241" s="108"/>
      <c r="AH1241" s="108"/>
      <c r="AI1241" s="108"/>
      <c r="AJ1241" s="108"/>
      <c r="AK1241" s="108"/>
      <c r="AL1241" s="108"/>
      <c r="AM1241" s="108"/>
    </row>
    <row r="1242" spans="1:39" x14ac:dyDescent="0.4">
      <c r="A1242" s="107" t="s">
        <v>497</v>
      </c>
      <c r="B1242" s="107" t="s">
        <v>24</v>
      </c>
      <c r="C1242" s="108" t="s">
        <v>2992</v>
      </c>
      <c r="D1242" s="107" t="s">
        <v>1561</v>
      </c>
      <c r="E1242" s="107" t="s">
        <v>1562</v>
      </c>
      <c r="F1242" s="108" t="s">
        <v>1931</v>
      </c>
      <c r="G1242" s="108" t="s">
        <v>1931</v>
      </c>
      <c r="H1242" s="108" t="s">
        <v>1931</v>
      </c>
      <c r="I1242" s="108" t="s">
        <v>1931</v>
      </c>
      <c r="J1242" s="108" t="s">
        <v>1931</v>
      </c>
      <c r="K1242" s="108" t="s">
        <v>1931</v>
      </c>
      <c r="L1242" s="108" t="s">
        <v>1931</v>
      </c>
      <c r="M1242" s="108" t="s">
        <v>1931</v>
      </c>
      <c r="N1242" s="108" t="s">
        <v>1931</v>
      </c>
      <c r="O1242" s="108" t="s">
        <v>1931</v>
      </c>
      <c r="P1242" s="108" t="s">
        <v>1931</v>
      </c>
      <c r="Q1242" s="108" t="s">
        <v>1931</v>
      </c>
      <c r="R1242" s="108"/>
      <c r="S1242" s="108"/>
      <c r="T1242" s="108"/>
      <c r="U1242" s="108"/>
      <c r="V1242" s="108"/>
      <c r="W1242" s="108"/>
      <c r="X1242" s="108"/>
      <c r="Y1242" s="108"/>
      <c r="Z1242" s="108"/>
      <c r="AA1242" s="108"/>
      <c r="AB1242" s="108"/>
      <c r="AC1242" s="108"/>
      <c r="AD1242" s="108"/>
      <c r="AE1242" s="108"/>
      <c r="AF1242" s="108"/>
      <c r="AG1242" s="108"/>
      <c r="AH1242" s="108"/>
      <c r="AI1242" s="108"/>
      <c r="AJ1242" s="108"/>
      <c r="AK1242" s="108"/>
      <c r="AL1242" s="108"/>
      <c r="AM1242" s="108"/>
    </row>
    <row r="1243" spans="1:39" x14ac:dyDescent="0.4">
      <c r="A1243" s="107" t="s">
        <v>497</v>
      </c>
      <c r="B1243" s="107" t="s">
        <v>24</v>
      </c>
      <c r="C1243" s="108" t="s">
        <v>2992</v>
      </c>
      <c r="D1243" s="107" t="s">
        <v>1585</v>
      </c>
      <c r="E1243" s="107" t="s">
        <v>1586</v>
      </c>
      <c r="F1243" s="108" t="s">
        <v>1931</v>
      </c>
      <c r="G1243" s="108" t="s">
        <v>1931</v>
      </c>
      <c r="H1243" s="108" t="s">
        <v>1931</v>
      </c>
      <c r="I1243" s="108" t="s">
        <v>1931</v>
      </c>
      <c r="J1243" s="108" t="s">
        <v>1931</v>
      </c>
      <c r="K1243" s="108" t="s">
        <v>1931</v>
      </c>
      <c r="L1243" s="108" t="s">
        <v>1931</v>
      </c>
      <c r="M1243" s="108" t="s">
        <v>1931</v>
      </c>
      <c r="N1243" s="108" t="s">
        <v>1931</v>
      </c>
      <c r="O1243" s="108" t="s">
        <v>1931</v>
      </c>
      <c r="P1243" s="108" t="s">
        <v>1931</v>
      </c>
      <c r="Q1243" s="108" t="s">
        <v>1931</v>
      </c>
      <c r="R1243" s="108"/>
      <c r="S1243" s="108"/>
      <c r="T1243" s="108"/>
      <c r="U1243" s="108"/>
      <c r="V1243" s="108"/>
      <c r="W1243" s="108"/>
      <c r="X1243" s="108"/>
      <c r="Y1243" s="108"/>
      <c r="Z1243" s="108"/>
      <c r="AA1243" s="108"/>
      <c r="AB1243" s="108"/>
      <c r="AC1243" s="108"/>
      <c r="AD1243" s="108"/>
      <c r="AE1243" s="108"/>
      <c r="AF1243" s="108"/>
      <c r="AG1243" s="108"/>
      <c r="AH1243" s="108"/>
      <c r="AI1243" s="108"/>
      <c r="AJ1243" s="108"/>
      <c r="AK1243" s="108"/>
      <c r="AL1243" s="108"/>
      <c r="AM1243" s="108"/>
    </row>
    <row r="1244" spans="1:39" x14ac:dyDescent="0.4">
      <c r="A1244" s="107" t="s">
        <v>497</v>
      </c>
      <c r="B1244" s="107" t="s">
        <v>24</v>
      </c>
      <c r="C1244" s="108" t="s">
        <v>2992</v>
      </c>
      <c r="D1244" s="107" t="s">
        <v>1577</v>
      </c>
      <c r="E1244" s="107" t="s">
        <v>1578</v>
      </c>
      <c r="F1244" s="108" t="s">
        <v>1931</v>
      </c>
      <c r="G1244" s="108" t="s">
        <v>1931</v>
      </c>
      <c r="H1244" s="108" t="s">
        <v>1931</v>
      </c>
      <c r="I1244" s="108" t="s">
        <v>1931</v>
      </c>
      <c r="J1244" s="108" t="s">
        <v>1931</v>
      </c>
      <c r="K1244" s="108" t="s">
        <v>1931</v>
      </c>
      <c r="L1244" s="108" t="s">
        <v>1931</v>
      </c>
      <c r="M1244" s="108" t="s">
        <v>1931</v>
      </c>
      <c r="N1244" s="108" t="s">
        <v>1931</v>
      </c>
      <c r="O1244" s="108" t="s">
        <v>1931</v>
      </c>
      <c r="P1244" s="108" t="s">
        <v>1931</v>
      </c>
      <c r="Q1244" s="108" t="s">
        <v>1931</v>
      </c>
      <c r="R1244" s="108"/>
      <c r="S1244" s="108"/>
      <c r="T1244" s="108"/>
      <c r="U1244" s="108"/>
      <c r="V1244" s="108"/>
      <c r="W1244" s="108"/>
      <c r="X1244" s="108"/>
      <c r="Y1244" s="108"/>
      <c r="Z1244" s="108"/>
      <c r="AA1244" s="108"/>
      <c r="AB1244" s="108"/>
      <c r="AC1244" s="108"/>
      <c r="AD1244" s="108"/>
      <c r="AE1244" s="108"/>
      <c r="AF1244" s="108"/>
      <c r="AG1244" s="108"/>
      <c r="AH1244" s="108"/>
      <c r="AI1244" s="108"/>
      <c r="AJ1244" s="108"/>
      <c r="AK1244" s="108"/>
      <c r="AL1244" s="108"/>
      <c r="AM1244" s="108"/>
    </row>
    <row r="1245" spans="1:39" x14ac:dyDescent="0.4">
      <c r="A1245" s="107" t="s">
        <v>497</v>
      </c>
      <c r="B1245" s="107" t="s">
        <v>24</v>
      </c>
      <c r="C1245" s="108" t="s">
        <v>2992</v>
      </c>
      <c r="D1245" s="107" t="s">
        <v>1569</v>
      </c>
      <c r="E1245" s="107" t="s">
        <v>1570</v>
      </c>
      <c r="F1245" s="108"/>
      <c r="G1245" s="108" t="s">
        <v>1931</v>
      </c>
      <c r="H1245" s="108" t="s">
        <v>1931</v>
      </c>
      <c r="I1245" s="108" t="s">
        <v>1931</v>
      </c>
      <c r="J1245" s="108" t="s">
        <v>1931</v>
      </c>
      <c r="K1245" s="108" t="s">
        <v>1931</v>
      </c>
      <c r="L1245" s="108" t="s">
        <v>1931</v>
      </c>
      <c r="M1245" s="108" t="s">
        <v>1931</v>
      </c>
      <c r="N1245" s="108" t="s">
        <v>1931</v>
      </c>
      <c r="O1245" s="108" t="s">
        <v>1931</v>
      </c>
      <c r="P1245" s="108" t="s">
        <v>1931</v>
      </c>
      <c r="Q1245" s="108" t="s">
        <v>1931</v>
      </c>
      <c r="R1245" s="108"/>
      <c r="S1245" s="108"/>
      <c r="T1245" s="108"/>
      <c r="U1245" s="108"/>
      <c r="V1245" s="108"/>
      <c r="W1245" s="108"/>
      <c r="X1245" s="108"/>
      <c r="Y1245" s="108"/>
      <c r="Z1245" s="108"/>
      <c r="AA1245" s="108"/>
      <c r="AB1245" s="108"/>
      <c r="AC1245" s="108"/>
      <c r="AD1245" s="108"/>
      <c r="AE1245" s="108"/>
      <c r="AF1245" s="108"/>
      <c r="AG1245" s="108"/>
      <c r="AH1245" s="108"/>
      <c r="AI1245" s="108"/>
      <c r="AJ1245" s="108"/>
      <c r="AK1245" s="108"/>
      <c r="AL1245" s="108"/>
      <c r="AM1245" s="108"/>
    </row>
    <row r="1246" spans="1:39" x14ac:dyDescent="0.4">
      <c r="A1246" s="107" t="s">
        <v>497</v>
      </c>
      <c r="B1246" s="107" t="s">
        <v>24</v>
      </c>
      <c r="C1246" s="108" t="s">
        <v>2992</v>
      </c>
      <c r="D1246" s="107" t="s">
        <v>1599</v>
      </c>
      <c r="E1246" s="107" t="s">
        <v>1600</v>
      </c>
      <c r="F1246" s="108" t="s">
        <v>1931</v>
      </c>
      <c r="G1246" s="108" t="s">
        <v>1931</v>
      </c>
      <c r="H1246" s="108" t="s">
        <v>1931</v>
      </c>
      <c r="I1246" s="108" t="s">
        <v>1931</v>
      </c>
      <c r="J1246" s="108" t="s">
        <v>1931</v>
      </c>
      <c r="K1246" s="108" t="s">
        <v>1931</v>
      </c>
      <c r="L1246" s="108" t="s">
        <v>1931</v>
      </c>
      <c r="M1246" s="108" t="s">
        <v>1931</v>
      </c>
      <c r="N1246" s="108" t="s">
        <v>1931</v>
      </c>
      <c r="O1246" s="108" t="s">
        <v>1931</v>
      </c>
      <c r="P1246" s="108" t="s">
        <v>1931</v>
      </c>
      <c r="Q1246" s="108" t="s">
        <v>1931</v>
      </c>
      <c r="R1246" s="108"/>
      <c r="S1246" s="108"/>
      <c r="T1246" s="108"/>
      <c r="U1246" s="108"/>
      <c r="V1246" s="108"/>
      <c r="W1246" s="108"/>
      <c r="X1246" s="108"/>
      <c r="Y1246" s="108"/>
      <c r="Z1246" s="108"/>
      <c r="AA1246" s="108"/>
      <c r="AB1246" s="108"/>
      <c r="AC1246" s="108"/>
      <c r="AD1246" s="108"/>
      <c r="AE1246" s="108"/>
      <c r="AF1246" s="108"/>
      <c r="AG1246" s="108"/>
      <c r="AH1246" s="108"/>
      <c r="AI1246" s="108"/>
      <c r="AJ1246" s="108"/>
      <c r="AK1246" s="108"/>
      <c r="AL1246" s="108"/>
      <c r="AM1246" s="108"/>
    </row>
    <row r="1247" spans="1:39" x14ac:dyDescent="0.4">
      <c r="A1247" s="107" t="s">
        <v>497</v>
      </c>
      <c r="B1247" s="107" t="s">
        <v>24</v>
      </c>
      <c r="C1247" s="108" t="s">
        <v>2992</v>
      </c>
      <c r="D1247" s="107" t="s">
        <v>1591</v>
      </c>
      <c r="E1247" s="107" t="s">
        <v>1592</v>
      </c>
      <c r="F1247" s="108" t="s">
        <v>1931</v>
      </c>
      <c r="G1247" s="108" t="s">
        <v>1931</v>
      </c>
      <c r="H1247" s="108" t="s">
        <v>1931</v>
      </c>
      <c r="I1247" s="108" t="s">
        <v>1931</v>
      </c>
      <c r="J1247" s="108" t="s">
        <v>1931</v>
      </c>
      <c r="K1247" s="108" t="s">
        <v>1931</v>
      </c>
      <c r="L1247" s="108" t="s">
        <v>1931</v>
      </c>
      <c r="M1247" s="108" t="s">
        <v>1931</v>
      </c>
      <c r="N1247" s="108" t="s">
        <v>1931</v>
      </c>
      <c r="O1247" s="108" t="s">
        <v>1931</v>
      </c>
      <c r="P1247" s="108" t="s">
        <v>1931</v>
      </c>
      <c r="Q1247" s="108" t="s">
        <v>1931</v>
      </c>
      <c r="R1247" s="108"/>
      <c r="S1247" s="108"/>
      <c r="T1247" s="108"/>
      <c r="U1247" s="108"/>
      <c r="V1247" s="108"/>
      <c r="W1247" s="108"/>
      <c r="X1247" s="108"/>
      <c r="Y1247" s="108"/>
      <c r="Z1247" s="108"/>
      <c r="AA1247" s="108"/>
      <c r="AB1247" s="108"/>
      <c r="AC1247" s="108"/>
      <c r="AD1247" s="108"/>
      <c r="AE1247" s="108"/>
      <c r="AF1247" s="108"/>
      <c r="AG1247" s="108"/>
      <c r="AH1247" s="108"/>
      <c r="AI1247" s="108"/>
      <c r="AJ1247" s="108"/>
      <c r="AK1247" s="108"/>
      <c r="AL1247" s="108"/>
      <c r="AM1247" s="108"/>
    </row>
    <row r="1248" spans="1:39" x14ac:dyDescent="0.4">
      <c r="A1248" s="107" t="s">
        <v>497</v>
      </c>
      <c r="B1248" s="107" t="s">
        <v>24</v>
      </c>
      <c r="C1248" s="108" t="s">
        <v>2992</v>
      </c>
      <c r="D1248" s="107" t="s">
        <v>1551</v>
      </c>
      <c r="E1248" s="107" t="s">
        <v>1552</v>
      </c>
      <c r="F1248" s="108" t="s">
        <v>1931</v>
      </c>
      <c r="G1248" s="108" t="s">
        <v>1931</v>
      </c>
      <c r="H1248" s="108" t="s">
        <v>1931</v>
      </c>
      <c r="I1248" s="108" t="s">
        <v>1931</v>
      </c>
      <c r="J1248" s="108" t="s">
        <v>1931</v>
      </c>
      <c r="K1248" s="108" t="s">
        <v>1931</v>
      </c>
      <c r="L1248" s="108" t="s">
        <v>1931</v>
      </c>
      <c r="M1248" s="108" t="s">
        <v>1931</v>
      </c>
      <c r="N1248" s="108" t="s">
        <v>1931</v>
      </c>
      <c r="O1248" s="108" t="s">
        <v>1931</v>
      </c>
      <c r="P1248" s="108" t="s">
        <v>1931</v>
      </c>
      <c r="Q1248" s="108" t="s">
        <v>1931</v>
      </c>
      <c r="R1248" s="108"/>
      <c r="S1248" s="108"/>
      <c r="T1248" s="108"/>
      <c r="U1248" s="108"/>
      <c r="V1248" s="108"/>
      <c r="W1248" s="108"/>
      <c r="X1248" s="108"/>
      <c r="Y1248" s="108"/>
      <c r="Z1248" s="108"/>
      <c r="AA1248" s="108"/>
      <c r="AB1248" s="108"/>
      <c r="AC1248" s="108"/>
      <c r="AD1248" s="108"/>
      <c r="AE1248" s="108"/>
      <c r="AF1248" s="108"/>
      <c r="AG1248" s="108"/>
      <c r="AH1248" s="108"/>
      <c r="AI1248" s="108"/>
      <c r="AJ1248" s="108"/>
      <c r="AK1248" s="108"/>
      <c r="AL1248" s="108"/>
      <c r="AM1248" s="108"/>
    </row>
    <row r="1249" spans="1:39" x14ac:dyDescent="0.4">
      <c r="A1249" s="107" t="s">
        <v>497</v>
      </c>
      <c r="B1249" s="107" t="s">
        <v>24</v>
      </c>
      <c r="C1249" s="108" t="s">
        <v>2992</v>
      </c>
      <c r="D1249" s="107" t="s">
        <v>1559</v>
      </c>
      <c r="E1249" s="107" t="s">
        <v>1560</v>
      </c>
      <c r="F1249" s="108" t="s">
        <v>1931</v>
      </c>
      <c r="G1249" s="108" t="s">
        <v>1931</v>
      </c>
      <c r="H1249" s="108" t="s">
        <v>1931</v>
      </c>
      <c r="I1249" s="108" t="s">
        <v>1931</v>
      </c>
      <c r="J1249" s="108" t="s">
        <v>1931</v>
      </c>
      <c r="K1249" s="108" t="s">
        <v>1931</v>
      </c>
      <c r="L1249" s="108" t="s">
        <v>1931</v>
      </c>
      <c r="M1249" s="108" t="s">
        <v>1931</v>
      </c>
      <c r="N1249" s="108" t="s">
        <v>1931</v>
      </c>
      <c r="O1249" s="108" t="s">
        <v>1931</v>
      </c>
      <c r="P1249" s="108" t="s">
        <v>1931</v>
      </c>
      <c r="Q1249" s="108" t="s">
        <v>1931</v>
      </c>
      <c r="R1249" s="108"/>
      <c r="S1249" s="108"/>
      <c r="T1249" s="108"/>
      <c r="U1249" s="108"/>
      <c r="V1249" s="108"/>
      <c r="W1249" s="108"/>
      <c r="X1249" s="108"/>
      <c r="Y1249" s="108"/>
      <c r="Z1249" s="108"/>
      <c r="AA1249" s="108"/>
      <c r="AB1249" s="108"/>
      <c r="AC1249" s="108"/>
      <c r="AD1249" s="108"/>
      <c r="AE1249" s="108"/>
      <c r="AF1249" s="108"/>
      <c r="AG1249" s="108"/>
      <c r="AH1249" s="108"/>
      <c r="AI1249" s="108"/>
      <c r="AJ1249" s="108"/>
      <c r="AK1249" s="108"/>
      <c r="AL1249" s="108"/>
      <c r="AM1249" s="108"/>
    </row>
    <row r="1250" spans="1:39" x14ac:dyDescent="0.4">
      <c r="A1250" s="107" t="s">
        <v>497</v>
      </c>
      <c r="B1250" s="107" t="s">
        <v>24</v>
      </c>
      <c r="C1250" s="108" t="s">
        <v>2992</v>
      </c>
      <c r="D1250" s="107" t="s">
        <v>1583</v>
      </c>
      <c r="E1250" s="107" t="s">
        <v>1584</v>
      </c>
      <c r="F1250" s="108" t="s">
        <v>1931</v>
      </c>
      <c r="G1250" s="108" t="s">
        <v>1931</v>
      </c>
      <c r="H1250" s="108" t="s">
        <v>1931</v>
      </c>
      <c r="I1250" s="108" t="s">
        <v>1931</v>
      </c>
      <c r="J1250" s="108" t="s">
        <v>1931</v>
      </c>
      <c r="K1250" s="108" t="s">
        <v>1931</v>
      </c>
      <c r="L1250" s="108" t="s">
        <v>1931</v>
      </c>
      <c r="M1250" s="108" t="s">
        <v>1931</v>
      </c>
      <c r="N1250" s="108" t="s">
        <v>1931</v>
      </c>
      <c r="O1250" s="108" t="s">
        <v>1931</v>
      </c>
      <c r="P1250" s="108" t="s">
        <v>1931</v>
      </c>
      <c r="Q1250" s="108" t="s">
        <v>1931</v>
      </c>
      <c r="R1250" s="108"/>
      <c r="S1250" s="108"/>
      <c r="T1250" s="108"/>
      <c r="U1250" s="108"/>
      <c r="V1250" s="108"/>
      <c r="W1250" s="108"/>
      <c r="X1250" s="108"/>
      <c r="Y1250" s="108"/>
      <c r="Z1250" s="108"/>
      <c r="AA1250" s="108"/>
      <c r="AB1250" s="108"/>
      <c r="AC1250" s="108"/>
      <c r="AD1250" s="108"/>
      <c r="AE1250" s="108"/>
      <c r="AF1250" s="108"/>
      <c r="AG1250" s="108"/>
      <c r="AH1250" s="108"/>
      <c r="AI1250" s="108"/>
      <c r="AJ1250" s="108"/>
      <c r="AK1250" s="108"/>
      <c r="AL1250" s="108"/>
      <c r="AM1250" s="108"/>
    </row>
    <row r="1251" spans="1:39" x14ac:dyDescent="0.4">
      <c r="A1251" s="107" t="s">
        <v>497</v>
      </c>
      <c r="B1251" s="107" t="s">
        <v>24</v>
      </c>
      <c r="C1251" s="108" t="s">
        <v>2992</v>
      </c>
      <c r="D1251" s="107" t="s">
        <v>1575</v>
      </c>
      <c r="E1251" s="107" t="s">
        <v>1576</v>
      </c>
      <c r="F1251" s="108" t="s">
        <v>1931</v>
      </c>
      <c r="G1251" s="108" t="s">
        <v>1931</v>
      </c>
      <c r="H1251" s="108" t="s">
        <v>1931</v>
      </c>
      <c r="I1251" s="108" t="s">
        <v>1931</v>
      </c>
      <c r="J1251" s="108" t="s">
        <v>1931</v>
      </c>
      <c r="K1251" s="108" t="s">
        <v>1931</v>
      </c>
      <c r="L1251" s="108" t="s">
        <v>1931</v>
      </c>
      <c r="M1251" s="108" t="s">
        <v>1931</v>
      </c>
      <c r="N1251" s="108" t="s">
        <v>1931</v>
      </c>
      <c r="O1251" s="108" t="s">
        <v>1931</v>
      </c>
      <c r="P1251" s="108" t="s">
        <v>1931</v>
      </c>
      <c r="Q1251" s="108" t="s">
        <v>1931</v>
      </c>
      <c r="R1251" s="108"/>
      <c r="S1251" s="108"/>
      <c r="T1251" s="108"/>
      <c r="U1251" s="108"/>
      <c r="V1251" s="108"/>
      <c r="W1251" s="108"/>
      <c r="X1251" s="108"/>
      <c r="Y1251" s="108"/>
      <c r="Z1251" s="108"/>
      <c r="AA1251" s="108"/>
      <c r="AB1251" s="108"/>
      <c r="AC1251" s="108"/>
      <c r="AD1251" s="108"/>
      <c r="AE1251" s="108"/>
      <c r="AF1251" s="108"/>
      <c r="AG1251" s="108"/>
      <c r="AH1251" s="108"/>
      <c r="AI1251" s="108"/>
      <c r="AJ1251" s="108"/>
      <c r="AK1251" s="108"/>
      <c r="AL1251" s="108"/>
      <c r="AM1251" s="108"/>
    </row>
    <row r="1252" spans="1:39" x14ac:dyDescent="0.4">
      <c r="A1252" s="107" t="s">
        <v>497</v>
      </c>
      <c r="B1252" s="107" t="s">
        <v>24</v>
      </c>
      <c r="C1252" s="108" t="s">
        <v>2992</v>
      </c>
      <c r="D1252" s="107" t="s">
        <v>1567</v>
      </c>
      <c r="E1252" s="107" t="s">
        <v>1568</v>
      </c>
      <c r="F1252" s="108"/>
      <c r="G1252" s="108" t="s">
        <v>1931</v>
      </c>
      <c r="H1252" s="108" t="s">
        <v>1931</v>
      </c>
      <c r="I1252" s="108" t="s">
        <v>1931</v>
      </c>
      <c r="J1252" s="108" t="s">
        <v>1931</v>
      </c>
      <c r="K1252" s="108" t="s">
        <v>1931</v>
      </c>
      <c r="L1252" s="108" t="s">
        <v>1931</v>
      </c>
      <c r="M1252" s="108" t="s">
        <v>1931</v>
      </c>
      <c r="N1252" s="108" t="s">
        <v>1931</v>
      </c>
      <c r="O1252" s="108" t="s">
        <v>1931</v>
      </c>
      <c r="P1252" s="108" t="s">
        <v>1931</v>
      </c>
      <c r="Q1252" s="108" t="s">
        <v>1931</v>
      </c>
      <c r="R1252" s="108"/>
      <c r="S1252" s="108"/>
      <c r="T1252" s="108"/>
      <c r="U1252" s="108"/>
      <c r="V1252" s="108"/>
      <c r="W1252" s="108"/>
      <c r="X1252" s="108"/>
      <c r="Y1252" s="108"/>
      <c r="Z1252" s="108"/>
      <c r="AA1252" s="108"/>
      <c r="AB1252" s="108"/>
      <c r="AC1252" s="108"/>
      <c r="AD1252" s="108"/>
      <c r="AE1252" s="108"/>
      <c r="AF1252" s="108"/>
      <c r="AG1252" s="108"/>
      <c r="AH1252" s="108"/>
      <c r="AI1252" s="108"/>
      <c r="AJ1252" s="108"/>
      <c r="AK1252" s="108"/>
      <c r="AL1252" s="108"/>
      <c r="AM1252" s="108"/>
    </row>
    <row r="1253" spans="1:39" x14ac:dyDescent="0.4">
      <c r="A1253" s="107" t="s">
        <v>497</v>
      </c>
      <c r="B1253" s="107" t="s">
        <v>24</v>
      </c>
      <c r="C1253" s="108" t="s">
        <v>2992</v>
      </c>
      <c r="D1253" s="107" t="s">
        <v>1603</v>
      </c>
      <c r="E1253" s="107" t="s">
        <v>1604</v>
      </c>
      <c r="F1253" s="108" t="s">
        <v>1931</v>
      </c>
      <c r="G1253" s="108" t="s">
        <v>1931</v>
      </c>
      <c r="H1253" s="108" t="s">
        <v>1931</v>
      </c>
      <c r="I1253" s="108" t="s">
        <v>1931</v>
      </c>
      <c r="J1253" s="108" t="s">
        <v>1931</v>
      </c>
      <c r="K1253" s="108" t="s">
        <v>1931</v>
      </c>
      <c r="L1253" s="108" t="s">
        <v>1931</v>
      </c>
      <c r="M1253" s="108" t="s">
        <v>1931</v>
      </c>
      <c r="N1253" s="108" t="s">
        <v>1931</v>
      </c>
      <c r="O1253" s="108" t="s">
        <v>1931</v>
      </c>
      <c r="P1253" s="108" t="s">
        <v>1931</v>
      </c>
      <c r="Q1253" s="108" t="s">
        <v>1931</v>
      </c>
      <c r="R1253" s="108"/>
      <c r="S1253" s="108"/>
      <c r="T1253" s="108"/>
      <c r="U1253" s="108"/>
      <c r="V1253" s="108"/>
      <c r="W1253" s="108"/>
      <c r="X1253" s="108"/>
      <c r="Y1253" s="108"/>
      <c r="Z1253" s="108"/>
      <c r="AA1253" s="108"/>
      <c r="AB1253" s="108"/>
      <c r="AC1253" s="108"/>
      <c r="AD1253" s="108"/>
      <c r="AE1253" s="108"/>
      <c r="AF1253" s="108"/>
      <c r="AG1253" s="108"/>
      <c r="AH1253" s="108"/>
      <c r="AI1253" s="108"/>
      <c r="AJ1253" s="108"/>
      <c r="AK1253" s="108"/>
      <c r="AL1253" s="108"/>
      <c r="AM1253" s="108"/>
    </row>
    <row r="1254" spans="1:39" x14ac:dyDescent="0.4">
      <c r="A1254" s="107" t="s">
        <v>497</v>
      </c>
      <c r="B1254" s="107" t="s">
        <v>24</v>
      </c>
      <c r="C1254" s="108" t="s">
        <v>2992</v>
      </c>
      <c r="D1254" s="107" t="s">
        <v>1595</v>
      </c>
      <c r="E1254" s="107" t="s">
        <v>1596</v>
      </c>
      <c r="F1254" s="108" t="s">
        <v>1931</v>
      </c>
      <c r="G1254" s="108" t="s">
        <v>1931</v>
      </c>
      <c r="H1254" s="108" t="s">
        <v>1931</v>
      </c>
      <c r="I1254" s="108" t="s">
        <v>1931</v>
      </c>
      <c r="J1254" s="108" t="s">
        <v>1931</v>
      </c>
      <c r="K1254" s="108" t="s">
        <v>1931</v>
      </c>
      <c r="L1254" s="108" t="s">
        <v>1931</v>
      </c>
      <c r="M1254" s="108" t="s">
        <v>1931</v>
      </c>
      <c r="N1254" s="108" t="s">
        <v>1931</v>
      </c>
      <c r="O1254" s="108" t="s">
        <v>1931</v>
      </c>
      <c r="P1254" s="108" t="s">
        <v>1931</v>
      </c>
      <c r="Q1254" s="108" t="s">
        <v>1931</v>
      </c>
      <c r="R1254" s="108"/>
      <c r="S1254" s="108"/>
      <c r="T1254" s="108"/>
      <c r="U1254" s="108"/>
      <c r="V1254" s="108"/>
      <c r="W1254" s="108"/>
      <c r="X1254" s="108"/>
      <c r="Y1254" s="108"/>
      <c r="Z1254" s="108"/>
      <c r="AA1254" s="108"/>
      <c r="AB1254" s="108"/>
      <c r="AC1254" s="108"/>
      <c r="AD1254" s="108"/>
      <c r="AE1254" s="108"/>
      <c r="AF1254" s="108"/>
      <c r="AG1254" s="108"/>
      <c r="AH1254" s="108"/>
      <c r="AI1254" s="108"/>
      <c r="AJ1254" s="108"/>
      <c r="AK1254" s="108"/>
      <c r="AL1254" s="108"/>
      <c r="AM1254" s="108"/>
    </row>
    <row r="1255" spans="1:39" x14ac:dyDescent="0.4">
      <c r="A1255" s="107" t="s">
        <v>497</v>
      </c>
      <c r="B1255" s="107" t="s">
        <v>24</v>
      </c>
      <c r="C1255" s="108" t="s">
        <v>2992</v>
      </c>
      <c r="D1255" s="107" t="s">
        <v>1555</v>
      </c>
      <c r="E1255" s="107" t="s">
        <v>1556</v>
      </c>
      <c r="F1255" s="108" t="s">
        <v>1931</v>
      </c>
      <c r="G1255" s="108" t="s">
        <v>1931</v>
      </c>
      <c r="H1255" s="108" t="s">
        <v>1931</v>
      </c>
      <c r="I1255" s="108" t="s">
        <v>1931</v>
      </c>
      <c r="J1255" s="108" t="s">
        <v>1931</v>
      </c>
      <c r="K1255" s="108" t="s">
        <v>1931</v>
      </c>
      <c r="L1255" s="108" t="s">
        <v>1931</v>
      </c>
      <c r="M1255" s="108" t="s">
        <v>1931</v>
      </c>
      <c r="N1255" s="108" t="s">
        <v>1931</v>
      </c>
      <c r="O1255" s="108" t="s">
        <v>1931</v>
      </c>
      <c r="P1255" s="108" t="s">
        <v>1931</v>
      </c>
      <c r="Q1255" s="108" t="s">
        <v>1931</v>
      </c>
      <c r="R1255" s="108"/>
      <c r="S1255" s="108"/>
      <c r="T1255" s="108"/>
      <c r="U1255" s="108"/>
      <c r="V1255" s="108"/>
      <c r="W1255" s="108"/>
      <c r="X1255" s="108"/>
      <c r="Y1255" s="108"/>
      <c r="Z1255" s="108"/>
      <c r="AA1255" s="108"/>
      <c r="AB1255" s="108"/>
      <c r="AC1255" s="108"/>
      <c r="AD1255" s="108"/>
      <c r="AE1255" s="108"/>
      <c r="AF1255" s="108"/>
      <c r="AG1255" s="108"/>
      <c r="AH1255" s="108"/>
      <c r="AI1255" s="108"/>
      <c r="AJ1255" s="108"/>
      <c r="AK1255" s="108"/>
      <c r="AL1255" s="108"/>
      <c r="AM1255" s="108"/>
    </row>
    <row r="1256" spans="1:39" x14ac:dyDescent="0.4">
      <c r="A1256" s="107" t="s">
        <v>497</v>
      </c>
      <c r="B1256" s="107" t="s">
        <v>24</v>
      </c>
      <c r="C1256" s="108" t="s">
        <v>2992</v>
      </c>
      <c r="D1256" s="107" t="s">
        <v>1563</v>
      </c>
      <c r="E1256" s="107" t="s">
        <v>1564</v>
      </c>
      <c r="F1256" s="108" t="s">
        <v>1931</v>
      </c>
      <c r="G1256" s="108" t="s">
        <v>1931</v>
      </c>
      <c r="H1256" s="108" t="s">
        <v>1931</v>
      </c>
      <c r="I1256" s="108" t="s">
        <v>1931</v>
      </c>
      <c r="J1256" s="108" t="s">
        <v>1931</v>
      </c>
      <c r="K1256" s="108" t="s">
        <v>1931</v>
      </c>
      <c r="L1256" s="108" t="s">
        <v>1931</v>
      </c>
      <c r="M1256" s="108" t="s">
        <v>1931</v>
      </c>
      <c r="N1256" s="108" t="s">
        <v>1931</v>
      </c>
      <c r="O1256" s="108" t="s">
        <v>1931</v>
      </c>
      <c r="P1256" s="108" t="s">
        <v>1931</v>
      </c>
      <c r="Q1256" s="108" t="s">
        <v>1931</v>
      </c>
      <c r="R1256" s="108"/>
      <c r="S1256" s="108"/>
      <c r="T1256" s="108"/>
      <c r="U1256" s="108"/>
      <c r="V1256" s="108"/>
      <c r="W1256" s="108"/>
      <c r="X1256" s="108"/>
      <c r="Y1256" s="108"/>
      <c r="Z1256" s="108"/>
      <c r="AA1256" s="108"/>
      <c r="AB1256" s="108"/>
      <c r="AC1256" s="108"/>
      <c r="AD1256" s="108"/>
      <c r="AE1256" s="108"/>
      <c r="AF1256" s="108"/>
      <c r="AG1256" s="108"/>
      <c r="AH1256" s="108"/>
      <c r="AI1256" s="108"/>
      <c r="AJ1256" s="108"/>
      <c r="AK1256" s="108"/>
      <c r="AL1256" s="108"/>
      <c r="AM1256" s="108"/>
    </row>
    <row r="1257" spans="1:39" x14ac:dyDescent="0.4">
      <c r="A1257" s="107" t="s">
        <v>497</v>
      </c>
      <c r="B1257" s="107" t="s">
        <v>24</v>
      </c>
      <c r="C1257" s="108" t="s">
        <v>2992</v>
      </c>
      <c r="D1257" s="107" t="s">
        <v>1587</v>
      </c>
      <c r="E1257" s="107" t="s">
        <v>1588</v>
      </c>
      <c r="F1257" s="108" t="s">
        <v>1931</v>
      </c>
      <c r="G1257" s="108" t="s">
        <v>1931</v>
      </c>
      <c r="H1257" s="108" t="s">
        <v>1931</v>
      </c>
      <c r="I1257" s="108" t="s">
        <v>1931</v>
      </c>
      <c r="J1257" s="108" t="s">
        <v>1931</v>
      </c>
      <c r="K1257" s="108" t="s">
        <v>1931</v>
      </c>
      <c r="L1257" s="108" t="s">
        <v>1931</v>
      </c>
      <c r="M1257" s="108" t="s">
        <v>1931</v>
      </c>
      <c r="N1257" s="108" t="s">
        <v>1931</v>
      </c>
      <c r="O1257" s="108" t="s">
        <v>1931</v>
      </c>
      <c r="P1257" s="108" t="s">
        <v>1931</v>
      </c>
      <c r="Q1257" s="108" t="s">
        <v>1931</v>
      </c>
      <c r="R1257" s="108"/>
      <c r="S1257" s="108"/>
      <c r="T1257" s="108"/>
      <c r="U1257" s="108"/>
      <c r="V1257" s="108"/>
      <c r="W1257" s="108"/>
      <c r="X1257" s="108"/>
      <c r="Y1257" s="108"/>
      <c r="Z1257" s="108"/>
      <c r="AA1257" s="108"/>
      <c r="AB1257" s="108"/>
      <c r="AC1257" s="108"/>
      <c r="AD1257" s="108"/>
      <c r="AE1257" s="108"/>
      <c r="AF1257" s="108"/>
      <c r="AG1257" s="108"/>
      <c r="AH1257" s="108"/>
      <c r="AI1257" s="108"/>
      <c r="AJ1257" s="108"/>
      <c r="AK1257" s="108"/>
      <c r="AL1257" s="108"/>
      <c r="AM1257" s="108"/>
    </row>
    <row r="1258" spans="1:39" x14ac:dyDescent="0.4">
      <c r="A1258" s="107" t="s">
        <v>497</v>
      </c>
      <c r="B1258" s="107" t="s">
        <v>24</v>
      </c>
      <c r="C1258" s="108" t="s">
        <v>2992</v>
      </c>
      <c r="D1258" s="107" t="s">
        <v>1579</v>
      </c>
      <c r="E1258" s="107" t="s">
        <v>1580</v>
      </c>
      <c r="F1258" s="108" t="s">
        <v>1931</v>
      </c>
      <c r="G1258" s="108" t="s">
        <v>1931</v>
      </c>
      <c r="H1258" s="108" t="s">
        <v>1931</v>
      </c>
      <c r="I1258" s="108" t="s">
        <v>1931</v>
      </c>
      <c r="J1258" s="108" t="s">
        <v>1931</v>
      </c>
      <c r="K1258" s="108" t="s">
        <v>1931</v>
      </c>
      <c r="L1258" s="108" t="s">
        <v>1931</v>
      </c>
      <c r="M1258" s="108" t="s">
        <v>1931</v>
      </c>
      <c r="N1258" s="108" t="s">
        <v>1931</v>
      </c>
      <c r="O1258" s="108" t="s">
        <v>1931</v>
      </c>
      <c r="P1258" s="108" t="s">
        <v>1931</v>
      </c>
      <c r="Q1258" s="108" t="s">
        <v>1931</v>
      </c>
      <c r="R1258" s="108"/>
      <c r="S1258" s="108"/>
      <c r="T1258" s="108"/>
      <c r="U1258" s="108"/>
      <c r="V1258" s="108"/>
      <c r="W1258" s="108"/>
      <c r="X1258" s="108"/>
      <c r="Y1258" s="108"/>
      <c r="Z1258" s="108"/>
      <c r="AA1258" s="108"/>
      <c r="AB1258" s="108"/>
      <c r="AC1258" s="108"/>
      <c r="AD1258" s="108"/>
      <c r="AE1258" s="108"/>
      <c r="AF1258" s="108"/>
      <c r="AG1258" s="108"/>
      <c r="AH1258" s="108"/>
      <c r="AI1258" s="108"/>
      <c r="AJ1258" s="108"/>
      <c r="AK1258" s="108"/>
      <c r="AL1258" s="108"/>
      <c r="AM1258" s="108"/>
    </row>
    <row r="1259" spans="1:39" x14ac:dyDescent="0.4">
      <c r="A1259" s="107" t="s">
        <v>497</v>
      </c>
      <c r="B1259" s="107" t="s">
        <v>24</v>
      </c>
      <c r="C1259" s="108" t="s">
        <v>2992</v>
      </c>
      <c r="D1259" s="107" t="s">
        <v>1571</v>
      </c>
      <c r="E1259" s="107" t="s">
        <v>1572</v>
      </c>
      <c r="F1259" s="108"/>
      <c r="G1259" s="108" t="s">
        <v>1931</v>
      </c>
      <c r="H1259" s="108" t="s">
        <v>1931</v>
      </c>
      <c r="I1259" s="108" t="s">
        <v>1931</v>
      </c>
      <c r="J1259" s="108" t="s">
        <v>1931</v>
      </c>
      <c r="K1259" s="108" t="s">
        <v>1931</v>
      </c>
      <c r="L1259" s="108" t="s">
        <v>1931</v>
      </c>
      <c r="M1259" s="108" t="s">
        <v>1931</v>
      </c>
      <c r="N1259" s="108" t="s">
        <v>1931</v>
      </c>
      <c r="O1259" s="108" t="s">
        <v>1931</v>
      </c>
      <c r="P1259" s="108" t="s">
        <v>1931</v>
      </c>
      <c r="Q1259" s="108" t="s">
        <v>1931</v>
      </c>
      <c r="R1259" s="108"/>
      <c r="S1259" s="108"/>
      <c r="T1259" s="108"/>
      <c r="U1259" s="108"/>
      <c r="V1259" s="108"/>
      <c r="W1259" s="108"/>
      <c r="X1259" s="108"/>
      <c r="Y1259" s="108"/>
      <c r="Z1259" s="108"/>
      <c r="AA1259" s="108"/>
      <c r="AB1259" s="108"/>
      <c r="AC1259" s="108"/>
      <c r="AD1259" s="108"/>
      <c r="AE1259" s="108"/>
      <c r="AF1259" s="108"/>
      <c r="AG1259" s="108"/>
      <c r="AH1259" s="108"/>
      <c r="AI1259" s="108"/>
      <c r="AJ1259" s="108"/>
      <c r="AK1259" s="108"/>
      <c r="AL1259" s="108"/>
      <c r="AM1259" s="108"/>
    </row>
    <row r="1260" spans="1:39" x14ac:dyDescent="0.4">
      <c r="A1260" s="107" t="s">
        <v>497</v>
      </c>
      <c r="B1260" s="107" t="s">
        <v>24</v>
      </c>
      <c r="C1260" s="108" t="s">
        <v>2992</v>
      </c>
      <c r="D1260" s="107" t="s">
        <v>1633</v>
      </c>
      <c r="E1260" s="107" t="s">
        <v>1634</v>
      </c>
      <c r="F1260" s="108" t="s">
        <v>1931</v>
      </c>
      <c r="G1260" s="108" t="s">
        <v>1931</v>
      </c>
      <c r="H1260" s="108" t="s">
        <v>1931</v>
      </c>
      <c r="I1260" s="108" t="s">
        <v>1931</v>
      </c>
      <c r="J1260" s="108" t="s">
        <v>1931</v>
      </c>
      <c r="K1260" s="108" t="s">
        <v>1931</v>
      </c>
      <c r="L1260" s="108" t="s">
        <v>1931</v>
      </c>
      <c r="M1260" s="108" t="s">
        <v>1931</v>
      </c>
      <c r="N1260" s="108" t="s">
        <v>1931</v>
      </c>
      <c r="O1260" s="108" t="s">
        <v>1931</v>
      </c>
      <c r="P1260" s="108" t="s">
        <v>1931</v>
      </c>
      <c r="Q1260" s="108" t="s">
        <v>1931</v>
      </c>
      <c r="R1260" s="108"/>
      <c r="S1260" s="108"/>
      <c r="T1260" s="108"/>
      <c r="U1260" s="108"/>
      <c r="V1260" s="108"/>
      <c r="W1260" s="108"/>
      <c r="X1260" s="108"/>
      <c r="Y1260" s="108"/>
      <c r="Z1260" s="108"/>
      <c r="AA1260" s="108"/>
      <c r="AB1260" s="108"/>
      <c r="AC1260" s="108"/>
      <c r="AD1260" s="108"/>
      <c r="AE1260" s="108"/>
      <c r="AF1260" s="108"/>
      <c r="AG1260" s="108"/>
      <c r="AH1260" s="108"/>
      <c r="AI1260" s="108"/>
      <c r="AJ1260" s="108"/>
      <c r="AK1260" s="108"/>
      <c r="AL1260" s="108"/>
      <c r="AM1260" s="108"/>
    </row>
    <row r="1261" spans="1:39" x14ac:dyDescent="0.4">
      <c r="A1261" s="107" t="s">
        <v>497</v>
      </c>
      <c r="B1261" s="107" t="s">
        <v>24</v>
      </c>
      <c r="C1261" s="108" t="s">
        <v>2992</v>
      </c>
      <c r="D1261" s="107" t="s">
        <v>1629</v>
      </c>
      <c r="E1261" s="107" t="s">
        <v>1630</v>
      </c>
      <c r="F1261" s="108" t="s">
        <v>1931</v>
      </c>
      <c r="G1261" s="108" t="s">
        <v>1931</v>
      </c>
      <c r="H1261" s="108" t="s">
        <v>1931</v>
      </c>
      <c r="I1261" s="108" t="s">
        <v>1931</v>
      </c>
      <c r="J1261" s="108" t="s">
        <v>1931</v>
      </c>
      <c r="K1261" s="108" t="s">
        <v>1931</v>
      </c>
      <c r="L1261" s="108" t="s">
        <v>1931</v>
      </c>
      <c r="M1261" s="108" t="s">
        <v>1931</v>
      </c>
      <c r="N1261" s="108" t="s">
        <v>1931</v>
      </c>
      <c r="O1261" s="108" t="s">
        <v>1931</v>
      </c>
      <c r="P1261" s="108" t="s">
        <v>1931</v>
      </c>
      <c r="Q1261" s="108" t="s">
        <v>1931</v>
      </c>
      <c r="R1261" s="108"/>
      <c r="S1261" s="108"/>
      <c r="T1261" s="108"/>
      <c r="U1261" s="108"/>
      <c r="V1261" s="108"/>
      <c r="W1261" s="108"/>
      <c r="X1261" s="108"/>
      <c r="Y1261" s="108"/>
      <c r="Z1261" s="108"/>
      <c r="AA1261" s="108"/>
      <c r="AB1261" s="108"/>
      <c r="AC1261" s="108"/>
      <c r="AD1261" s="108"/>
      <c r="AE1261" s="108"/>
      <c r="AF1261" s="108"/>
      <c r="AG1261" s="108"/>
      <c r="AH1261" s="108"/>
      <c r="AI1261" s="108"/>
      <c r="AJ1261" s="108"/>
      <c r="AK1261" s="108"/>
      <c r="AL1261" s="108"/>
      <c r="AM1261" s="108"/>
    </row>
    <row r="1262" spans="1:39" x14ac:dyDescent="0.4">
      <c r="A1262" s="107" t="s">
        <v>497</v>
      </c>
      <c r="B1262" s="107" t="s">
        <v>24</v>
      </c>
      <c r="C1262" s="108" t="s">
        <v>2992</v>
      </c>
      <c r="D1262" s="107" t="s">
        <v>1683</v>
      </c>
      <c r="E1262" s="107" t="s">
        <v>1905</v>
      </c>
      <c r="F1262" s="108" t="s">
        <v>1931</v>
      </c>
      <c r="G1262" s="108" t="s">
        <v>1931</v>
      </c>
      <c r="H1262" s="108" t="s">
        <v>1931</v>
      </c>
      <c r="I1262" s="108" t="s">
        <v>1931</v>
      </c>
      <c r="J1262" s="108" t="s">
        <v>1931</v>
      </c>
      <c r="K1262" s="108" t="s">
        <v>1931</v>
      </c>
      <c r="L1262" s="108" t="s">
        <v>1931</v>
      </c>
      <c r="M1262" s="108" t="s">
        <v>1931</v>
      </c>
      <c r="N1262" s="108" t="s">
        <v>1931</v>
      </c>
      <c r="O1262" s="108" t="s">
        <v>1931</v>
      </c>
      <c r="P1262" s="108" t="s">
        <v>1931</v>
      </c>
      <c r="Q1262" s="108" t="s">
        <v>1931</v>
      </c>
      <c r="R1262" s="108"/>
      <c r="S1262" s="108"/>
      <c r="T1262" s="108"/>
      <c r="U1262" s="108"/>
      <c r="V1262" s="108"/>
      <c r="W1262" s="108"/>
      <c r="X1262" s="108"/>
      <c r="Y1262" s="108"/>
      <c r="Z1262" s="108"/>
      <c r="AA1262" s="108"/>
      <c r="AB1262" s="108"/>
      <c r="AC1262" s="108"/>
      <c r="AD1262" s="108"/>
      <c r="AE1262" s="108"/>
      <c r="AF1262" s="108"/>
      <c r="AG1262" s="108"/>
      <c r="AH1262" s="108"/>
      <c r="AI1262" s="108"/>
      <c r="AJ1262" s="108"/>
      <c r="AK1262" s="108"/>
      <c r="AL1262" s="108"/>
      <c r="AM1262" s="108"/>
    </row>
    <row r="1263" spans="1:39" x14ac:dyDescent="0.4">
      <c r="A1263" s="107" t="s">
        <v>497</v>
      </c>
      <c r="B1263" s="107" t="s">
        <v>24</v>
      </c>
      <c r="C1263" s="108" t="s">
        <v>2992</v>
      </c>
      <c r="D1263" s="107" t="s">
        <v>1685</v>
      </c>
      <c r="E1263" s="107" t="s">
        <v>1907</v>
      </c>
      <c r="F1263" s="108" t="s">
        <v>1931</v>
      </c>
      <c r="G1263" s="108" t="s">
        <v>1931</v>
      </c>
      <c r="H1263" s="108" t="s">
        <v>1931</v>
      </c>
      <c r="I1263" s="108" t="s">
        <v>1931</v>
      </c>
      <c r="J1263" s="108" t="s">
        <v>1931</v>
      </c>
      <c r="K1263" s="108" t="s">
        <v>1931</v>
      </c>
      <c r="L1263" s="108" t="s">
        <v>1931</v>
      </c>
      <c r="M1263" s="108" t="s">
        <v>1931</v>
      </c>
      <c r="N1263" s="108" t="s">
        <v>1931</v>
      </c>
      <c r="O1263" s="108" t="s">
        <v>1931</v>
      </c>
      <c r="P1263" s="108" t="s">
        <v>1931</v>
      </c>
      <c r="Q1263" s="108" t="s">
        <v>1931</v>
      </c>
      <c r="R1263" s="108"/>
      <c r="S1263" s="108"/>
      <c r="T1263" s="108"/>
      <c r="U1263" s="108"/>
      <c r="V1263" s="108"/>
      <c r="W1263" s="108"/>
      <c r="X1263" s="108"/>
      <c r="Y1263" s="108"/>
      <c r="Z1263" s="108"/>
      <c r="AA1263" s="108"/>
      <c r="AB1263" s="108"/>
      <c r="AC1263" s="108"/>
      <c r="AD1263" s="108"/>
      <c r="AE1263" s="108"/>
      <c r="AF1263" s="108"/>
      <c r="AG1263" s="108"/>
      <c r="AH1263" s="108"/>
      <c r="AI1263" s="108"/>
      <c r="AJ1263" s="108"/>
      <c r="AK1263" s="108"/>
      <c r="AL1263" s="108"/>
      <c r="AM1263" s="108"/>
    </row>
    <row r="1264" spans="1:39" x14ac:dyDescent="0.4">
      <c r="A1264" s="107" t="s">
        <v>497</v>
      </c>
      <c r="B1264" s="107" t="s">
        <v>24</v>
      </c>
      <c r="C1264" s="108" t="s">
        <v>2992</v>
      </c>
      <c r="D1264" s="107" t="s">
        <v>1684</v>
      </c>
      <c r="E1264" s="107" t="s">
        <v>1906</v>
      </c>
      <c r="F1264" s="108" t="s">
        <v>1931</v>
      </c>
      <c r="G1264" s="108" t="s">
        <v>1931</v>
      </c>
      <c r="H1264" s="108" t="s">
        <v>1931</v>
      </c>
      <c r="I1264" s="108" t="s">
        <v>1931</v>
      </c>
      <c r="J1264" s="108" t="s">
        <v>1931</v>
      </c>
      <c r="K1264" s="108" t="s">
        <v>1931</v>
      </c>
      <c r="L1264" s="108" t="s">
        <v>1931</v>
      </c>
      <c r="M1264" s="108" t="s">
        <v>1931</v>
      </c>
      <c r="N1264" s="108" t="s">
        <v>1931</v>
      </c>
      <c r="O1264" s="108" t="s">
        <v>1931</v>
      </c>
      <c r="P1264" s="108" t="s">
        <v>1931</v>
      </c>
      <c r="Q1264" s="108" t="s">
        <v>1931</v>
      </c>
      <c r="R1264" s="108"/>
      <c r="S1264" s="108"/>
      <c r="T1264" s="108"/>
      <c r="U1264" s="108"/>
      <c r="V1264" s="108"/>
      <c r="W1264" s="108"/>
      <c r="X1264" s="108"/>
      <c r="Y1264" s="108"/>
      <c r="Z1264" s="108"/>
      <c r="AA1264" s="108"/>
      <c r="AB1264" s="108"/>
      <c r="AC1264" s="108"/>
      <c r="AD1264" s="108"/>
      <c r="AE1264" s="108"/>
      <c r="AF1264" s="108"/>
      <c r="AG1264" s="108"/>
      <c r="AH1264" s="108"/>
      <c r="AI1264" s="108"/>
      <c r="AJ1264" s="108"/>
      <c r="AK1264" s="108"/>
      <c r="AL1264" s="108"/>
      <c r="AM1264" s="108"/>
    </row>
    <row r="1265" spans="1:39" x14ac:dyDescent="0.4">
      <c r="A1265" s="107" t="s">
        <v>497</v>
      </c>
      <c r="B1265" s="107" t="s">
        <v>24</v>
      </c>
      <c r="C1265" s="108" t="s">
        <v>2992</v>
      </c>
      <c r="D1265" s="107" t="s">
        <v>1614</v>
      </c>
      <c r="E1265" s="107" t="s">
        <v>2994</v>
      </c>
      <c r="F1265" s="108" t="s">
        <v>1931</v>
      </c>
      <c r="G1265" s="108" t="s">
        <v>1931</v>
      </c>
      <c r="H1265" s="108" t="s">
        <v>1931</v>
      </c>
      <c r="I1265" s="108" t="s">
        <v>1931</v>
      </c>
      <c r="J1265" s="108" t="s">
        <v>1931</v>
      </c>
      <c r="K1265" s="108" t="s">
        <v>1931</v>
      </c>
      <c r="L1265" s="108" t="s">
        <v>1931</v>
      </c>
      <c r="M1265" s="108" t="s">
        <v>1931</v>
      </c>
      <c r="N1265" s="108" t="s">
        <v>1931</v>
      </c>
      <c r="O1265" s="108" t="s">
        <v>1931</v>
      </c>
      <c r="P1265" s="108" t="s">
        <v>1931</v>
      </c>
      <c r="Q1265" s="108" t="s">
        <v>1931</v>
      </c>
      <c r="R1265" s="108"/>
      <c r="S1265" s="108"/>
      <c r="T1265" s="108"/>
      <c r="U1265" s="108"/>
      <c r="V1265" s="108"/>
      <c r="W1265" s="108"/>
      <c r="X1265" s="108"/>
      <c r="Y1265" s="108"/>
      <c r="Z1265" s="108"/>
      <c r="AA1265" s="108"/>
      <c r="AB1265" s="108"/>
      <c r="AC1265" s="108"/>
      <c r="AD1265" s="108"/>
      <c r="AE1265" s="108"/>
      <c r="AF1265" s="108"/>
      <c r="AG1265" s="108"/>
      <c r="AH1265" s="108"/>
      <c r="AI1265" s="108"/>
      <c r="AJ1265" s="108"/>
      <c r="AK1265" s="108"/>
      <c r="AL1265" s="108"/>
      <c r="AM1265" s="108"/>
    </row>
    <row r="1266" spans="1:39" x14ac:dyDescent="0.4">
      <c r="A1266" s="107" t="s">
        <v>497</v>
      </c>
      <c r="B1266" s="107" t="s">
        <v>24</v>
      </c>
      <c r="C1266" s="108" t="s">
        <v>2992</v>
      </c>
      <c r="D1266" s="107" t="s">
        <v>1641</v>
      </c>
      <c r="E1266" s="107" t="s">
        <v>1642</v>
      </c>
      <c r="F1266" s="108" t="s">
        <v>1931</v>
      </c>
      <c r="G1266" s="108" t="s">
        <v>1931</v>
      </c>
      <c r="H1266" s="108" t="s">
        <v>1931</v>
      </c>
      <c r="I1266" s="108" t="s">
        <v>1931</v>
      </c>
      <c r="J1266" s="108" t="s">
        <v>1931</v>
      </c>
      <c r="K1266" s="108" t="s">
        <v>1931</v>
      </c>
      <c r="L1266" s="108" t="s">
        <v>1931</v>
      </c>
      <c r="M1266" s="108" t="s">
        <v>1931</v>
      </c>
      <c r="N1266" s="108" t="s">
        <v>1931</v>
      </c>
      <c r="O1266" s="108" t="s">
        <v>1931</v>
      </c>
      <c r="P1266" s="108" t="s">
        <v>1931</v>
      </c>
      <c r="Q1266" s="108" t="s">
        <v>1931</v>
      </c>
      <c r="R1266" s="108"/>
      <c r="S1266" s="108"/>
      <c r="T1266" s="108"/>
      <c r="U1266" s="108"/>
      <c r="V1266" s="108"/>
      <c r="W1266" s="108"/>
      <c r="X1266" s="108"/>
      <c r="Y1266" s="108"/>
      <c r="Z1266" s="108"/>
      <c r="AA1266" s="108"/>
      <c r="AB1266" s="108"/>
      <c r="AC1266" s="108"/>
      <c r="AD1266" s="108"/>
      <c r="AE1266" s="108"/>
      <c r="AF1266" s="108"/>
      <c r="AG1266" s="108"/>
      <c r="AH1266" s="108"/>
      <c r="AI1266" s="108"/>
      <c r="AJ1266" s="108"/>
      <c r="AK1266" s="108"/>
      <c r="AL1266" s="108"/>
      <c r="AM1266" s="108"/>
    </row>
    <row r="1267" spans="1:39" x14ac:dyDescent="0.4">
      <c r="A1267" s="107" t="s">
        <v>497</v>
      </c>
      <c r="B1267" s="107" t="s">
        <v>24</v>
      </c>
      <c r="C1267" s="108" t="s">
        <v>2992</v>
      </c>
      <c r="D1267" s="107" t="s">
        <v>1637</v>
      </c>
      <c r="E1267" s="107" t="s">
        <v>1638</v>
      </c>
      <c r="F1267" s="108" t="s">
        <v>1931</v>
      </c>
      <c r="G1267" s="108" t="s">
        <v>1931</v>
      </c>
      <c r="H1267" s="108" t="s">
        <v>1931</v>
      </c>
      <c r="I1267" s="108" t="s">
        <v>1931</v>
      </c>
      <c r="J1267" s="108" t="s">
        <v>1931</v>
      </c>
      <c r="K1267" s="108" t="s">
        <v>1931</v>
      </c>
      <c r="L1267" s="108" t="s">
        <v>1931</v>
      </c>
      <c r="M1267" s="108" t="s">
        <v>1931</v>
      </c>
      <c r="N1267" s="108" t="s">
        <v>1931</v>
      </c>
      <c r="O1267" s="108" t="s">
        <v>1931</v>
      </c>
      <c r="P1267" s="108" t="s">
        <v>1931</v>
      </c>
      <c r="Q1267" s="108" t="s">
        <v>1931</v>
      </c>
      <c r="R1267" s="108"/>
      <c r="S1267" s="108"/>
      <c r="T1267" s="108"/>
      <c r="U1267" s="108"/>
      <c r="V1267" s="108"/>
      <c r="W1267" s="108"/>
      <c r="X1267" s="108"/>
      <c r="Y1267" s="108"/>
      <c r="Z1267" s="108"/>
      <c r="AA1267" s="108"/>
      <c r="AB1267" s="108"/>
      <c r="AC1267" s="108"/>
      <c r="AD1267" s="108"/>
      <c r="AE1267" s="108"/>
      <c r="AF1267" s="108"/>
      <c r="AG1267" s="108"/>
      <c r="AH1267" s="108"/>
      <c r="AI1267" s="108"/>
      <c r="AJ1267" s="108"/>
      <c r="AK1267" s="108"/>
      <c r="AL1267" s="108"/>
      <c r="AM1267" s="108"/>
    </row>
    <row r="1268" spans="1:39" x14ac:dyDescent="0.4">
      <c r="A1268" s="107" t="s">
        <v>497</v>
      </c>
      <c r="B1268" s="107" t="s">
        <v>24</v>
      </c>
      <c r="C1268" s="108" t="s">
        <v>2992</v>
      </c>
      <c r="D1268" s="107" t="s">
        <v>1623</v>
      </c>
      <c r="E1268" s="107" t="s">
        <v>1624</v>
      </c>
      <c r="F1268" s="108" t="s">
        <v>1931</v>
      </c>
      <c r="G1268" s="108" t="s">
        <v>1931</v>
      </c>
      <c r="H1268" s="108" t="s">
        <v>1931</v>
      </c>
      <c r="I1268" s="108" t="s">
        <v>1931</v>
      </c>
      <c r="J1268" s="108" t="s">
        <v>1931</v>
      </c>
      <c r="K1268" s="108" t="s">
        <v>1931</v>
      </c>
      <c r="L1268" s="108" t="s">
        <v>1931</v>
      </c>
      <c r="M1268" s="108" t="s">
        <v>1931</v>
      </c>
      <c r="N1268" s="108" t="s">
        <v>1931</v>
      </c>
      <c r="O1268" s="108" t="s">
        <v>1931</v>
      </c>
      <c r="P1268" s="108" t="s">
        <v>1931</v>
      </c>
      <c r="Q1268" s="108" t="s">
        <v>1931</v>
      </c>
      <c r="R1268" s="108"/>
      <c r="S1268" s="108"/>
      <c r="T1268" s="108"/>
      <c r="U1268" s="108"/>
      <c r="V1268" s="108"/>
      <c r="W1268" s="108"/>
      <c r="X1268" s="108"/>
      <c r="Y1268" s="108"/>
      <c r="Z1268" s="108"/>
      <c r="AA1268" s="108"/>
      <c r="AB1268" s="108"/>
      <c r="AC1268" s="108"/>
      <c r="AD1268" s="108"/>
      <c r="AE1268" s="108"/>
      <c r="AF1268" s="108"/>
      <c r="AG1268" s="108"/>
      <c r="AH1268" s="108"/>
      <c r="AI1268" s="108"/>
      <c r="AJ1268" s="108"/>
      <c r="AK1268" s="108"/>
      <c r="AL1268" s="108"/>
      <c r="AM1268" s="108"/>
    </row>
    <row r="1269" spans="1:39" x14ac:dyDescent="0.4">
      <c r="A1269" s="107" t="s">
        <v>497</v>
      </c>
      <c r="B1269" s="107" t="s">
        <v>24</v>
      </c>
      <c r="C1269" s="108" t="s">
        <v>2992</v>
      </c>
      <c r="D1269" s="107" t="s">
        <v>1609</v>
      </c>
      <c r="E1269" s="107" t="s">
        <v>1610</v>
      </c>
      <c r="F1269" s="108" t="s">
        <v>1931</v>
      </c>
      <c r="G1269" s="108" t="s">
        <v>1931</v>
      </c>
      <c r="H1269" s="108" t="s">
        <v>1931</v>
      </c>
      <c r="I1269" s="108" t="s">
        <v>1931</v>
      </c>
      <c r="J1269" s="108" t="s">
        <v>1931</v>
      </c>
      <c r="K1269" s="108" t="s">
        <v>1931</v>
      </c>
      <c r="L1269" s="108" t="s">
        <v>1931</v>
      </c>
      <c r="M1269" s="108" t="s">
        <v>1931</v>
      </c>
      <c r="N1269" s="108" t="s">
        <v>1931</v>
      </c>
      <c r="O1269" s="108" t="s">
        <v>1931</v>
      </c>
      <c r="P1269" s="108" t="s">
        <v>1931</v>
      </c>
      <c r="Q1269" s="108" t="s">
        <v>1931</v>
      </c>
      <c r="R1269" s="108"/>
      <c r="S1269" s="108"/>
      <c r="T1269" s="108"/>
      <c r="U1269" s="108"/>
      <c r="V1269" s="108"/>
      <c r="W1269" s="108"/>
      <c r="X1269" s="108"/>
      <c r="Y1269" s="108"/>
      <c r="Z1269" s="108"/>
      <c r="AA1269" s="108"/>
      <c r="AB1269" s="108"/>
      <c r="AC1269" s="108"/>
      <c r="AD1269" s="108"/>
      <c r="AE1269" s="108"/>
      <c r="AF1269" s="108"/>
      <c r="AG1269" s="108"/>
      <c r="AH1269" s="108"/>
      <c r="AI1269" s="108"/>
      <c r="AJ1269" s="108"/>
      <c r="AK1269" s="108"/>
      <c r="AL1269" s="108"/>
      <c r="AM1269" s="108"/>
    </row>
    <row r="1270" spans="1:39" x14ac:dyDescent="0.4">
      <c r="A1270" s="107" t="s">
        <v>497</v>
      </c>
      <c r="B1270" s="107" t="s">
        <v>24</v>
      </c>
      <c r="C1270" s="108" t="s">
        <v>2992</v>
      </c>
      <c r="D1270" s="107" t="s">
        <v>1607</v>
      </c>
      <c r="E1270" s="107" t="s">
        <v>2995</v>
      </c>
      <c r="F1270" s="108" t="s">
        <v>1931</v>
      </c>
      <c r="G1270" s="108" t="s">
        <v>1931</v>
      </c>
      <c r="H1270" s="108" t="s">
        <v>1931</v>
      </c>
      <c r="I1270" s="108" t="s">
        <v>1931</v>
      </c>
      <c r="J1270" s="108" t="s">
        <v>1931</v>
      </c>
      <c r="K1270" s="108" t="s">
        <v>1931</v>
      </c>
      <c r="L1270" s="108" t="s">
        <v>1931</v>
      </c>
      <c r="M1270" s="108" t="s">
        <v>1931</v>
      </c>
      <c r="N1270" s="108" t="s">
        <v>1931</v>
      </c>
      <c r="O1270" s="108" t="s">
        <v>1931</v>
      </c>
      <c r="P1270" s="108" t="s">
        <v>1931</v>
      </c>
      <c r="Q1270" s="108" t="s">
        <v>1931</v>
      </c>
      <c r="R1270" s="108"/>
      <c r="S1270" s="108"/>
      <c r="T1270" s="108"/>
      <c r="U1270" s="108"/>
      <c r="V1270" s="108"/>
      <c r="W1270" s="108"/>
      <c r="X1270" s="108"/>
      <c r="Y1270" s="108"/>
      <c r="Z1270" s="108"/>
      <c r="AA1270" s="108"/>
      <c r="AB1270" s="108"/>
      <c r="AC1270" s="108"/>
      <c r="AD1270" s="108"/>
      <c r="AE1270" s="108"/>
      <c r="AF1270" s="108"/>
      <c r="AG1270" s="108"/>
      <c r="AH1270" s="108"/>
      <c r="AI1270" s="108"/>
      <c r="AJ1270" s="108"/>
      <c r="AK1270" s="108"/>
      <c r="AL1270" s="108"/>
      <c r="AM1270" s="108"/>
    </row>
    <row r="1271" spans="1:39" x14ac:dyDescent="0.4">
      <c r="A1271" s="107" t="s">
        <v>497</v>
      </c>
      <c r="B1271" s="107" t="s">
        <v>24</v>
      </c>
      <c r="C1271" s="108" t="s">
        <v>2992</v>
      </c>
      <c r="D1271" s="107" t="s">
        <v>1615</v>
      </c>
      <c r="E1271" s="107" t="s">
        <v>1616</v>
      </c>
      <c r="F1271" s="108" t="s">
        <v>1931</v>
      </c>
      <c r="G1271" s="108" t="s">
        <v>1931</v>
      </c>
      <c r="H1271" s="108" t="s">
        <v>1931</v>
      </c>
      <c r="I1271" s="108" t="s">
        <v>1931</v>
      </c>
      <c r="J1271" s="108" t="s">
        <v>1931</v>
      </c>
      <c r="K1271" s="108" t="s">
        <v>1931</v>
      </c>
      <c r="L1271" s="108" t="s">
        <v>1931</v>
      </c>
      <c r="M1271" s="108" t="s">
        <v>1931</v>
      </c>
      <c r="N1271" s="108" t="s">
        <v>1931</v>
      </c>
      <c r="O1271" s="108" t="s">
        <v>1931</v>
      </c>
      <c r="P1271" s="108" t="s">
        <v>1931</v>
      </c>
      <c r="Q1271" s="108" t="s">
        <v>1931</v>
      </c>
      <c r="R1271" s="108"/>
      <c r="S1271" s="108"/>
      <c r="T1271" s="108"/>
      <c r="U1271" s="108"/>
      <c r="V1271" s="108"/>
      <c r="W1271" s="108"/>
      <c r="X1271" s="108"/>
      <c r="Y1271" s="108"/>
      <c r="Z1271" s="108"/>
      <c r="AA1271" s="108"/>
      <c r="AB1271" s="108"/>
      <c r="AC1271" s="108"/>
      <c r="AD1271" s="108"/>
      <c r="AE1271" s="108"/>
      <c r="AF1271" s="108"/>
      <c r="AG1271" s="108"/>
      <c r="AH1271" s="108"/>
      <c r="AI1271" s="108"/>
      <c r="AJ1271" s="108"/>
      <c r="AK1271" s="108"/>
      <c r="AL1271" s="108"/>
      <c r="AM1271" s="108"/>
    </row>
    <row r="1272" spans="1:39" x14ac:dyDescent="0.4">
      <c r="A1272" s="107" t="s">
        <v>497</v>
      </c>
      <c r="B1272" s="107" t="s">
        <v>24</v>
      </c>
      <c r="C1272" s="108" t="s">
        <v>2992</v>
      </c>
      <c r="D1272" s="107" t="s">
        <v>1619</v>
      </c>
      <c r="E1272" s="107" t="s">
        <v>1620</v>
      </c>
      <c r="F1272" s="108" t="s">
        <v>1931</v>
      </c>
      <c r="G1272" s="108" t="s">
        <v>1931</v>
      </c>
      <c r="H1272" s="108" t="s">
        <v>1931</v>
      </c>
      <c r="I1272" s="108" t="s">
        <v>1931</v>
      </c>
      <c r="J1272" s="108" t="s">
        <v>1931</v>
      </c>
      <c r="K1272" s="108" t="s">
        <v>1931</v>
      </c>
      <c r="L1272" s="108" t="s">
        <v>1931</v>
      </c>
      <c r="M1272" s="108" t="s">
        <v>1931</v>
      </c>
      <c r="N1272" s="108" t="s">
        <v>1931</v>
      </c>
      <c r="O1272" s="108" t="s">
        <v>1931</v>
      </c>
      <c r="P1272" s="108" t="s">
        <v>1931</v>
      </c>
      <c r="Q1272" s="108" t="s">
        <v>1931</v>
      </c>
      <c r="R1272" s="108"/>
      <c r="S1272" s="108"/>
      <c r="T1272" s="108"/>
      <c r="U1272" s="108"/>
      <c r="V1272" s="108"/>
      <c r="W1272" s="108"/>
      <c r="X1272" s="108"/>
      <c r="Y1272" s="108"/>
      <c r="Z1272" s="108"/>
      <c r="AA1272" s="108"/>
      <c r="AB1272" s="108"/>
      <c r="AC1272" s="108"/>
      <c r="AD1272" s="108"/>
      <c r="AE1272" s="108"/>
      <c r="AF1272" s="108"/>
      <c r="AG1272" s="108"/>
      <c r="AH1272" s="108"/>
      <c r="AI1272" s="108"/>
      <c r="AJ1272" s="108"/>
      <c r="AK1272" s="108"/>
      <c r="AL1272" s="108"/>
      <c r="AM1272" s="108"/>
    </row>
    <row r="1273" spans="1:39" x14ac:dyDescent="0.4">
      <c r="A1273" s="107" t="s">
        <v>497</v>
      </c>
      <c r="B1273" s="107" t="s">
        <v>24</v>
      </c>
      <c r="C1273" s="108" t="s">
        <v>2992</v>
      </c>
      <c r="D1273" s="107" t="s">
        <v>1663</v>
      </c>
      <c r="E1273" s="107" t="s">
        <v>1664</v>
      </c>
      <c r="F1273" s="108" t="s">
        <v>1931</v>
      </c>
      <c r="G1273" s="108" t="s">
        <v>1931</v>
      </c>
      <c r="H1273" s="108" t="s">
        <v>1931</v>
      </c>
      <c r="I1273" s="108" t="s">
        <v>1931</v>
      </c>
      <c r="J1273" s="108" t="s">
        <v>1931</v>
      </c>
      <c r="K1273" s="108" t="s">
        <v>1931</v>
      </c>
      <c r="L1273" s="108" t="s">
        <v>1931</v>
      </c>
      <c r="M1273" s="108" t="s">
        <v>1931</v>
      </c>
      <c r="N1273" s="108" t="s">
        <v>1931</v>
      </c>
      <c r="O1273" s="108" t="s">
        <v>1931</v>
      </c>
      <c r="P1273" s="108" t="s">
        <v>1931</v>
      </c>
      <c r="Q1273" s="108" t="s">
        <v>1931</v>
      </c>
      <c r="R1273" s="108"/>
      <c r="S1273" s="108"/>
      <c r="T1273" s="108"/>
      <c r="U1273" s="108"/>
      <c r="V1273" s="108"/>
      <c r="W1273" s="108"/>
      <c r="X1273" s="108"/>
      <c r="Y1273" s="108"/>
      <c r="Z1273" s="108"/>
      <c r="AA1273" s="108"/>
      <c r="AB1273" s="108"/>
      <c r="AC1273" s="108"/>
      <c r="AD1273" s="108"/>
      <c r="AE1273" s="108"/>
      <c r="AF1273" s="108"/>
      <c r="AG1273" s="108"/>
      <c r="AH1273" s="108"/>
      <c r="AI1273" s="108"/>
      <c r="AJ1273" s="108"/>
      <c r="AK1273" s="108"/>
      <c r="AL1273" s="108"/>
      <c r="AM1273" s="108"/>
    </row>
    <row r="1274" spans="1:39" x14ac:dyDescent="0.4">
      <c r="A1274" s="107" t="s">
        <v>497</v>
      </c>
      <c r="B1274" s="107" t="s">
        <v>24</v>
      </c>
      <c r="C1274" s="108" t="s">
        <v>2992</v>
      </c>
      <c r="D1274" s="107" t="s">
        <v>1671</v>
      </c>
      <c r="E1274" s="107" t="s">
        <v>1672</v>
      </c>
      <c r="F1274" s="108" t="s">
        <v>1931</v>
      </c>
      <c r="G1274" s="108" t="s">
        <v>1931</v>
      </c>
      <c r="H1274" s="108"/>
      <c r="I1274" s="108"/>
      <c r="J1274" s="108"/>
      <c r="K1274" s="108" t="s">
        <v>1931</v>
      </c>
      <c r="L1274" s="108" t="s">
        <v>1931</v>
      </c>
      <c r="M1274" s="108" t="s">
        <v>1931</v>
      </c>
      <c r="N1274" s="108" t="s">
        <v>1931</v>
      </c>
      <c r="O1274" s="108" t="s">
        <v>1931</v>
      </c>
      <c r="P1274" s="108" t="s">
        <v>1931</v>
      </c>
      <c r="Q1274" s="108" t="s">
        <v>1931</v>
      </c>
      <c r="R1274" s="108"/>
      <c r="S1274" s="108"/>
      <c r="T1274" s="108"/>
      <c r="U1274" s="108"/>
      <c r="V1274" s="108"/>
      <c r="W1274" s="108"/>
      <c r="X1274" s="108"/>
      <c r="Y1274" s="108"/>
      <c r="Z1274" s="108"/>
      <c r="AA1274" s="108"/>
      <c r="AB1274" s="108"/>
      <c r="AC1274" s="108"/>
      <c r="AD1274" s="108"/>
      <c r="AE1274" s="108"/>
      <c r="AF1274" s="108"/>
      <c r="AG1274" s="108"/>
      <c r="AH1274" s="108"/>
      <c r="AI1274" s="108"/>
      <c r="AJ1274" s="108"/>
      <c r="AK1274" s="108"/>
      <c r="AL1274" s="108"/>
      <c r="AM1274" s="108"/>
    </row>
    <row r="1275" spans="1:39" x14ac:dyDescent="0.4">
      <c r="A1275" s="107" t="s">
        <v>497</v>
      </c>
      <c r="B1275" s="107" t="s">
        <v>24</v>
      </c>
      <c r="C1275" s="108" t="s">
        <v>2992</v>
      </c>
      <c r="D1275" s="107" t="s">
        <v>1651</v>
      </c>
      <c r="E1275" s="107" t="s">
        <v>1652</v>
      </c>
      <c r="F1275" s="108" t="s">
        <v>1931</v>
      </c>
      <c r="G1275" s="108" t="s">
        <v>1931</v>
      </c>
      <c r="H1275" s="108" t="s">
        <v>1931</v>
      </c>
      <c r="I1275" s="108" t="s">
        <v>1931</v>
      </c>
      <c r="J1275" s="108" t="s">
        <v>1931</v>
      </c>
      <c r="K1275" s="108" t="s">
        <v>1931</v>
      </c>
      <c r="L1275" s="108" t="s">
        <v>1931</v>
      </c>
      <c r="M1275" s="108" t="s">
        <v>1931</v>
      </c>
      <c r="N1275" s="108" t="s">
        <v>1931</v>
      </c>
      <c r="O1275" s="108" t="s">
        <v>1931</v>
      </c>
      <c r="P1275" s="108" t="s">
        <v>1931</v>
      </c>
      <c r="Q1275" s="108" t="s">
        <v>1931</v>
      </c>
      <c r="R1275" s="108"/>
      <c r="S1275" s="108"/>
      <c r="T1275" s="108"/>
      <c r="U1275" s="108"/>
      <c r="V1275" s="108"/>
      <c r="W1275" s="108"/>
      <c r="X1275" s="108"/>
      <c r="Y1275" s="108"/>
      <c r="Z1275" s="108"/>
      <c r="AA1275" s="108"/>
      <c r="AB1275" s="108"/>
      <c r="AC1275" s="108"/>
      <c r="AD1275" s="108"/>
      <c r="AE1275" s="108"/>
      <c r="AF1275" s="108"/>
      <c r="AG1275" s="108"/>
      <c r="AH1275" s="108"/>
      <c r="AI1275" s="108"/>
      <c r="AJ1275" s="108"/>
      <c r="AK1275" s="108"/>
      <c r="AL1275" s="108"/>
      <c r="AM1275" s="108"/>
    </row>
    <row r="1276" spans="1:39" x14ac:dyDescent="0.4">
      <c r="A1276" s="107" t="s">
        <v>497</v>
      </c>
      <c r="B1276" s="107" t="s">
        <v>24</v>
      </c>
      <c r="C1276" s="108" t="s">
        <v>2992</v>
      </c>
      <c r="D1276" s="107" t="s">
        <v>1675</v>
      </c>
      <c r="E1276" s="107" t="s">
        <v>1676</v>
      </c>
      <c r="F1276" s="108" t="s">
        <v>1931</v>
      </c>
      <c r="G1276" s="108" t="s">
        <v>1931</v>
      </c>
      <c r="H1276" s="108" t="s">
        <v>1931</v>
      </c>
      <c r="I1276" s="108" t="s">
        <v>1931</v>
      </c>
      <c r="J1276" s="108" t="s">
        <v>1931</v>
      </c>
      <c r="K1276" s="108" t="s">
        <v>1931</v>
      </c>
      <c r="L1276" s="108" t="s">
        <v>1931</v>
      </c>
      <c r="M1276" s="108" t="s">
        <v>1931</v>
      </c>
      <c r="N1276" s="108" t="s">
        <v>1931</v>
      </c>
      <c r="O1276" s="108" t="s">
        <v>1931</v>
      </c>
      <c r="P1276" s="108" t="s">
        <v>1931</v>
      </c>
      <c r="Q1276" s="108" t="s">
        <v>1931</v>
      </c>
      <c r="R1276" s="108"/>
      <c r="S1276" s="108"/>
      <c r="T1276" s="108"/>
      <c r="U1276" s="108"/>
      <c r="V1276" s="108"/>
      <c r="W1276" s="108"/>
      <c r="X1276" s="108"/>
      <c r="Y1276" s="108"/>
      <c r="Z1276" s="108"/>
      <c r="AA1276" s="108"/>
      <c r="AB1276" s="108"/>
      <c r="AC1276" s="108"/>
      <c r="AD1276" s="108"/>
      <c r="AE1276" s="108"/>
      <c r="AF1276" s="108"/>
      <c r="AG1276" s="108"/>
      <c r="AH1276" s="108"/>
      <c r="AI1276" s="108"/>
      <c r="AJ1276" s="108"/>
      <c r="AK1276" s="108"/>
      <c r="AL1276" s="108"/>
      <c r="AM1276" s="108"/>
    </row>
    <row r="1277" spans="1:39" x14ac:dyDescent="0.4">
      <c r="A1277" s="107" t="s">
        <v>497</v>
      </c>
      <c r="B1277" s="107" t="s">
        <v>24</v>
      </c>
      <c r="C1277" s="108" t="s">
        <v>2992</v>
      </c>
      <c r="D1277" s="107" t="s">
        <v>1679</v>
      </c>
      <c r="E1277" s="107" t="s">
        <v>1680</v>
      </c>
      <c r="F1277" s="108" t="s">
        <v>1931</v>
      </c>
      <c r="G1277" s="108" t="s">
        <v>1931</v>
      </c>
      <c r="H1277" s="108" t="s">
        <v>1931</v>
      </c>
      <c r="I1277" s="108" t="s">
        <v>1931</v>
      </c>
      <c r="J1277" s="108" t="s">
        <v>1931</v>
      </c>
      <c r="K1277" s="108" t="s">
        <v>1931</v>
      </c>
      <c r="L1277" s="108" t="s">
        <v>1931</v>
      </c>
      <c r="M1277" s="108" t="s">
        <v>1931</v>
      </c>
      <c r="N1277" s="108" t="s">
        <v>1931</v>
      </c>
      <c r="O1277" s="108" t="s">
        <v>1931</v>
      </c>
      <c r="P1277" s="108" t="s">
        <v>1931</v>
      </c>
      <c r="Q1277" s="108" t="s">
        <v>1931</v>
      </c>
      <c r="R1277" s="108"/>
      <c r="S1277" s="108"/>
      <c r="T1277" s="108"/>
      <c r="U1277" s="108"/>
      <c r="V1277" s="108"/>
      <c r="W1277" s="108"/>
      <c r="X1277" s="108"/>
      <c r="Y1277" s="108"/>
      <c r="Z1277" s="108"/>
      <c r="AA1277" s="108"/>
      <c r="AB1277" s="108"/>
      <c r="AC1277" s="108"/>
      <c r="AD1277" s="108"/>
      <c r="AE1277" s="108"/>
      <c r="AF1277" s="108"/>
      <c r="AG1277" s="108"/>
      <c r="AH1277" s="108"/>
      <c r="AI1277" s="108"/>
      <c r="AJ1277" s="108"/>
      <c r="AK1277" s="108"/>
      <c r="AL1277" s="108"/>
      <c r="AM1277" s="108"/>
    </row>
    <row r="1278" spans="1:39" x14ac:dyDescent="0.4">
      <c r="A1278" s="107" t="s">
        <v>497</v>
      </c>
      <c r="B1278" s="107" t="s">
        <v>24</v>
      </c>
      <c r="C1278" s="108" t="s">
        <v>2992</v>
      </c>
      <c r="D1278" s="107" t="s">
        <v>1655</v>
      </c>
      <c r="E1278" s="107" t="s">
        <v>1656</v>
      </c>
      <c r="F1278" s="108" t="s">
        <v>1931</v>
      </c>
      <c r="G1278" s="108" t="s">
        <v>1931</v>
      </c>
      <c r="H1278" s="108" t="s">
        <v>1931</v>
      </c>
      <c r="I1278" s="108" t="s">
        <v>1931</v>
      </c>
      <c r="J1278" s="108" t="s">
        <v>1931</v>
      </c>
      <c r="K1278" s="108" t="s">
        <v>1931</v>
      </c>
      <c r="L1278" s="108" t="s">
        <v>1931</v>
      </c>
      <c r="M1278" s="108" t="s">
        <v>1931</v>
      </c>
      <c r="N1278" s="108" t="s">
        <v>1931</v>
      </c>
      <c r="O1278" s="108" t="s">
        <v>1931</v>
      </c>
      <c r="P1278" s="108" t="s">
        <v>1931</v>
      </c>
      <c r="Q1278" s="108" t="s">
        <v>1931</v>
      </c>
      <c r="R1278" s="108"/>
      <c r="S1278" s="108"/>
      <c r="T1278" s="108"/>
      <c r="U1278" s="108"/>
      <c r="V1278" s="108"/>
      <c r="W1278" s="108"/>
      <c r="X1278" s="108"/>
      <c r="Y1278" s="108"/>
      <c r="Z1278" s="108"/>
      <c r="AA1278" s="108"/>
      <c r="AB1278" s="108"/>
      <c r="AC1278" s="108"/>
      <c r="AD1278" s="108"/>
      <c r="AE1278" s="108"/>
      <c r="AF1278" s="108"/>
      <c r="AG1278" s="108"/>
      <c r="AH1278" s="108"/>
      <c r="AI1278" s="108"/>
      <c r="AJ1278" s="108"/>
      <c r="AK1278" s="108"/>
      <c r="AL1278" s="108"/>
      <c r="AM1278" s="108"/>
    </row>
    <row r="1279" spans="1:39" x14ac:dyDescent="0.4">
      <c r="A1279" s="107" t="s">
        <v>497</v>
      </c>
      <c r="B1279" s="107" t="s">
        <v>24</v>
      </c>
      <c r="C1279" s="108" t="s">
        <v>2992</v>
      </c>
      <c r="D1279" s="107" t="s">
        <v>1643</v>
      </c>
      <c r="E1279" s="107" t="s">
        <v>1644</v>
      </c>
      <c r="F1279" s="108" t="s">
        <v>1931</v>
      </c>
      <c r="G1279" s="108" t="s">
        <v>1931</v>
      </c>
      <c r="H1279" s="108" t="s">
        <v>1931</v>
      </c>
      <c r="I1279" s="108" t="s">
        <v>1931</v>
      </c>
      <c r="J1279" s="108" t="s">
        <v>1931</v>
      </c>
      <c r="K1279" s="108" t="s">
        <v>1931</v>
      </c>
      <c r="L1279" s="108" t="s">
        <v>1931</v>
      </c>
      <c r="M1279" s="108" t="s">
        <v>1931</v>
      </c>
      <c r="N1279" s="108" t="s">
        <v>1931</v>
      </c>
      <c r="O1279" s="108" t="s">
        <v>1931</v>
      </c>
      <c r="P1279" s="108" t="s">
        <v>1931</v>
      </c>
      <c r="Q1279" s="108" t="s">
        <v>1931</v>
      </c>
      <c r="R1279" s="108"/>
      <c r="S1279" s="108"/>
      <c r="T1279" s="108"/>
      <c r="U1279" s="108"/>
      <c r="V1279" s="108"/>
      <c r="W1279" s="108"/>
      <c r="X1279" s="108"/>
      <c r="Y1279" s="108"/>
      <c r="Z1279" s="108"/>
      <c r="AA1279" s="108"/>
      <c r="AB1279" s="108"/>
      <c r="AC1279" s="108"/>
      <c r="AD1279" s="108"/>
      <c r="AE1279" s="108"/>
      <c r="AF1279" s="108"/>
      <c r="AG1279" s="108"/>
      <c r="AH1279" s="108"/>
      <c r="AI1279" s="108"/>
      <c r="AJ1279" s="108"/>
      <c r="AK1279" s="108"/>
      <c r="AL1279" s="108"/>
      <c r="AM1279" s="108"/>
    </row>
    <row r="1280" spans="1:39" x14ac:dyDescent="0.4">
      <c r="A1280" s="107" t="s">
        <v>497</v>
      </c>
      <c r="B1280" s="107" t="s">
        <v>24</v>
      </c>
      <c r="C1280" s="108" t="s">
        <v>2992</v>
      </c>
      <c r="D1280" s="107" t="s">
        <v>1647</v>
      </c>
      <c r="E1280" s="107" t="s">
        <v>1648</v>
      </c>
      <c r="F1280" s="108" t="s">
        <v>1931</v>
      </c>
      <c r="G1280" s="108" t="s">
        <v>1931</v>
      </c>
      <c r="H1280" s="108" t="s">
        <v>1931</v>
      </c>
      <c r="I1280" s="108" t="s">
        <v>1931</v>
      </c>
      <c r="J1280" s="108" t="s">
        <v>1931</v>
      </c>
      <c r="K1280" s="108" t="s">
        <v>1931</v>
      </c>
      <c r="L1280" s="108" t="s">
        <v>1931</v>
      </c>
      <c r="M1280" s="108" t="s">
        <v>1931</v>
      </c>
      <c r="N1280" s="108" t="s">
        <v>1931</v>
      </c>
      <c r="O1280" s="108" t="s">
        <v>1931</v>
      </c>
      <c r="P1280" s="108" t="s">
        <v>1931</v>
      </c>
      <c r="Q1280" s="108" t="s">
        <v>1931</v>
      </c>
      <c r="R1280" s="108"/>
      <c r="S1280" s="108"/>
      <c r="T1280" s="108"/>
      <c r="U1280" s="108"/>
      <c r="V1280" s="108"/>
      <c r="W1280" s="108"/>
      <c r="X1280" s="108"/>
      <c r="Y1280" s="108"/>
      <c r="Z1280" s="108"/>
      <c r="AA1280" s="108"/>
      <c r="AB1280" s="108"/>
      <c r="AC1280" s="108"/>
      <c r="AD1280" s="108"/>
      <c r="AE1280" s="108"/>
      <c r="AF1280" s="108"/>
      <c r="AG1280" s="108"/>
      <c r="AH1280" s="108"/>
      <c r="AI1280" s="108"/>
      <c r="AJ1280" s="108"/>
      <c r="AK1280" s="108"/>
      <c r="AL1280" s="108"/>
      <c r="AM1280" s="108"/>
    </row>
    <row r="1281" spans="1:39" x14ac:dyDescent="0.4">
      <c r="A1281" s="107" t="s">
        <v>497</v>
      </c>
      <c r="B1281" s="107" t="s">
        <v>24</v>
      </c>
      <c r="C1281" s="108" t="s">
        <v>2992</v>
      </c>
      <c r="D1281" s="107" t="s">
        <v>1667</v>
      </c>
      <c r="E1281" s="107" t="s">
        <v>1668</v>
      </c>
      <c r="F1281" s="108" t="s">
        <v>1931</v>
      </c>
      <c r="G1281" s="108" t="s">
        <v>1931</v>
      </c>
      <c r="H1281" s="108" t="s">
        <v>1931</v>
      </c>
      <c r="I1281" s="108" t="s">
        <v>1931</v>
      </c>
      <c r="J1281" s="108" t="s">
        <v>1931</v>
      </c>
      <c r="K1281" s="108" t="s">
        <v>1931</v>
      </c>
      <c r="L1281" s="108" t="s">
        <v>1931</v>
      </c>
      <c r="M1281" s="108" t="s">
        <v>1931</v>
      </c>
      <c r="N1281" s="108" t="s">
        <v>1931</v>
      </c>
      <c r="O1281" s="108" t="s">
        <v>1931</v>
      </c>
      <c r="P1281" s="108" t="s">
        <v>1931</v>
      </c>
      <c r="Q1281" s="108" t="s">
        <v>1931</v>
      </c>
      <c r="R1281" s="108"/>
      <c r="S1281" s="108"/>
      <c r="T1281" s="108"/>
      <c r="U1281" s="108"/>
      <c r="V1281" s="108"/>
      <c r="W1281" s="108"/>
      <c r="X1281" s="108"/>
      <c r="Y1281" s="108"/>
      <c r="Z1281" s="108"/>
      <c r="AA1281" s="108"/>
      <c r="AB1281" s="108"/>
      <c r="AC1281" s="108"/>
      <c r="AD1281" s="108"/>
      <c r="AE1281" s="108"/>
      <c r="AF1281" s="108"/>
      <c r="AG1281" s="108"/>
      <c r="AH1281" s="108"/>
      <c r="AI1281" s="108"/>
      <c r="AJ1281" s="108"/>
      <c r="AK1281" s="108"/>
      <c r="AL1281" s="108"/>
      <c r="AM1281" s="108"/>
    </row>
    <row r="1282" spans="1:39" x14ac:dyDescent="0.4">
      <c r="A1282" s="107" t="s">
        <v>497</v>
      </c>
      <c r="B1282" s="107" t="s">
        <v>24</v>
      </c>
      <c r="C1282" s="108" t="s">
        <v>2992</v>
      </c>
      <c r="D1282" s="107" t="s">
        <v>1659</v>
      </c>
      <c r="E1282" s="107" t="s">
        <v>1660</v>
      </c>
      <c r="F1282" s="108"/>
      <c r="G1282" s="108" t="s">
        <v>1931</v>
      </c>
      <c r="H1282" s="108" t="s">
        <v>1931</v>
      </c>
      <c r="I1282" s="108" t="s">
        <v>1931</v>
      </c>
      <c r="J1282" s="108" t="s">
        <v>1931</v>
      </c>
      <c r="K1282" s="108" t="s">
        <v>1931</v>
      </c>
      <c r="L1282" s="108" t="s">
        <v>1931</v>
      </c>
      <c r="M1282" s="108" t="s">
        <v>1931</v>
      </c>
      <c r="N1282" s="108" t="s">
        <v>1931</v>
      </c>
      <c r="O1282" s="108" t="s">
        <v>1931</v>
      </c>
      <c r="P1282" s="108" t="s">
        <v>1931</v>
      </c>
      <c r="Q1282" s="108" t="s">
        <v>1931</v>
      </c>
      <c r="R1282" s="108"/>
      <c r="S1282" s="108"/>
      <c r="T1282" s="108"/>
      <c r="U1282" s="108"/>
      <c r="V1282" s="108"/>
      <c r="W1282" s="108"/>
      <c r="X1282" s="108"/>
      <c r="Y1282" s="108"/>
      <c r="Z1282" s="108"/>
      <c r="AA1282" s="108"/>
      <c r="AB1282" s="108"/>
      <c r="AC1282" s="108"/>
      <c r="AD1282" s="108"/>
      <c r="AE1282" s="108"/>
      <c r="AF1282" s="108"/>
      <c r="AG1282" s="108"/>
      <c r="AH1282" s="108"/>
      <c r="AI1282" s="108"/>
      <c r="AJ1282" s="108"/>
      <c r="AK1282" s="108"/>
      <c r="AL1282" s="108"/>
      <c r="AM1282" s="108"/>
    </row>
    <row r="1283" spans="1:39" x14ac:dyDescent="0.4">
      <c r="A1283" s="107" t="s">
        <v>497</v>
      </c>
      <c r="B1283" s="107" t="s">
        <v>24</v>
      </c>
      <c r="C1283" s="108" t="s">
        <v>2992</v>
      </c>
      <c r="D1283" s="107" t="s">
        <v>1627</v>
      </c>
      <c r="E1283" s="107" t="s">
        <v>1628</v>
      </c>
      <c r="F1283" s="108" t="s">
        <v>1931</v>
      </c>
      <c r="G1283" s="108" t="s">
        <v>1931</v>
      </c>
      <c r="H1283" s="108" t="s">
        <v>1931</v>
      </c>
      <c r="I1283" s="108" t="s">
        <v>1931</v>
      </c>
      <c r="J1283" s="108" t="s">
        <v>1931</v>
      </c>
      <c r="K1283" s="108" t="s">
        <v>1931</v>
      </c>
      <c r="L1283" s="108" t="s">
        <v>1931</v>
      </c>
      <c r="M1283" s="108" t="s">
        <v>1931</v>
      </c>
      <c r="N1283" s="108" t="s">
        <v>1931</v>
      </c>
      <c r="O1283" s="108" t="s">
        <v>1931</v>
      </c>
      <c r="P1283" s="108" t="s">
        <v>1931</v>
      </c>
      <c r="Q1283" s="108" t="s">
        <v>1931</v>
      </c>
      <c r="R1283" s="108"/>
      <c r="S1283" s="108"/>
      <c r="T1283" s="108"/>
      <c r="U1283" s="108"/>
      <c r="V1283" s="108"/>
      <c r="W1283" s="108"/>
      <c r="X1283" s="108"/>
      <c r="Y1283" s="108"/>
      <c r="Z1283" s="108"/>
      <c r="AA1283" s="108"/>
      <c r="AB1283" s="108"/>
      <c r="AC1283" s="108"/>
      <c r="AD1283" s="108"/>
      <c r="AE1283" s="108"/>
      <c r="AF1283" s="108"/>
      <c r="AG1283" s="108"/>
      <c r="AH1283" s="108"/>
      <c r="AI1283" s="108"/>
      <c r="AJ1283" s="108"/>
      <c r="AK1283" s="108"/>
      <c r="AL1283" s="108"/>
      <c r="AM1283" s="108"/>
    </row>
    <row r="1284" spans="1:39" x14ac:dyDescent="0.4">
      <c r="A1284" s="107" t="s">
        <v>497</v>
      </c>
      <c r="B1284" s="107" t="s">
        <v>24</v>
      </c>
      <c r="C1284" s="108" t="s">
        <v>2992</v>
      </c>
      <c r="D1284" s="107" t="s">
        <v>1631</v>
      </c>
      <c r="E1284" s="107" t="s">
        <v>1632</v>
      </c>
      <c r="F1284" s="108" t="s">
        <v>1931</v>
      </c>
      <c r="G1284" s="108" t="s">
        <v>1931</v>
      </c>
      <c r="H1284" s="108" t="s">
        <v>1931</v>
      </c>
      <c r="I1284" s="108" t="s">
        <v>1931</v>
      </c>
      <c r="J1284" s="108" t="s">
        <v>1931</v>
      </c>
      <c r="K1284" s="108" t="s">
        <v>1931</v>
      </c>
      <c r="L1284" s="108" t="s">
        <v>1931</v>
      </c>
      <c r="M1284" s="108" t="s">
        <v>1931</v>
      </c>
      <c r="N1284" s="108" t="s">
        <v>1931</v>
      </c>
      <c r="O1284" s="108" t="s">
        <v>1931</v>
      </c>
      <c r="P1284" s="108" t="s">
        <v>1931</v>
      </c>
      <c r="Q1284" s="108" t="s">
        <v>1931</v>
      </c>
      <c r="R1284" s="108"/>
      <c r="S1284" s="108"/>
      <c r="T1284" s="108"/>
      <c r="U1284" s="108"/>
      <c r="V1284" s="108"/>
      <c r="W1284" s="108"/>
      <c r="X1284" s="108"/>
      <c r="Y1284" s="108"/>
      <c r="Z1284" s="108"/>
      <c r="AA1284" s="108"/>
      <c r="AB1284" s="108"/>
      <c r="AC1284" s="108"/>
      <c r="AD1284" s="108"/>
      <c r="AE1284" s="108"/>
      <c r="AF1284" s="108"/>
      <c r="AG1284" s="108"/>
      <c r="AH1284" s="108"/>
      <c r="AI1284" s="108"/>
      <c r="AJ1284" s="108"/>
      <c r="AK1284" s="108"/>
      <c r="AL1284" s="108"/>
      <c r="AM1284" s="108"/>
    </row>
    <row r="1285" spans="1:39" x14ac:dyDescent="0.4">
      <c r="A1285" s="107" t="s">
        <v>497</v>
      </c>
      <c r="B1285" s="107" t="s">
        <v>24</v>
      </c>
      <c r="C1285" s="108" t="s">
        <v>2992</v>
      </c>
      <c r="D1285" s="107" t="s">
        <v>1613</v>
      </c>
      <c r="E1285" s="107" t="s">
        <v>2996</v>
      </c>
      <c r="F1285" s="108" t="s">
        <v>1931</v>
      </c>
      <c r="G1285" s="108" t="s">
        <v>1931</v>
      </c>
      <c r="H1285" s="108" t="s">
        <v>1931</v>
      </c>
      <c r="I1285" s="108" t="s">
        <v>1931</v>
      </c>
      <c r="J1285" s="108" t="s">
        <v>1931</v>
      </c>
      <c r="K1285" s="108" t="s">
        <v>1931</v>
      </c>
      <c r="L1285" s="108" t="s">
        <v>1931</v>
      </c>
      <c r="M1285" s="108" t="s">
        <v>1931</v>
      </c>
      <c r="N1285" s="108" t="s">
        <v>1931</v>
      </c>
      <c r="O1285" s="108" t="s">
        <v>1931</v>
      </c>
      <c r="P1285" s="108" t="s">
        <v>1931</v>
      </c>
      <c r="Q1285" s="108" t="s">
        <v>1931</v>
      </c>
      <c r="R1285" s="108"/>
      <c r="S1285" s="108"/>
      <c r="T1285" s="108"/>
      <c r="U1285" s="108"/>
      <c r="V1285" s="108"/>
      <c r="W1285" s="108"/>
      <c r="X1285" s="108"/>
      <c r="Y1285" s="108"/>
      <c r="Z1285" s="108"/>
      <c r="AA1285" s="108"/>
      <c r="AB1285" s="108"/>
      <c r="AC1285" s="108"/>
      <c r="AD1285" s="108"/>
      <c r="AE1285" s="108"/>
      <c r="AF1285" s="108"/>
      <c r="AG1285" s="108"/>
      <c r="AH1285" s="108"/>
      <c r="AI1285" s="108"/>
      <c r="AJ1285" s="108"/>
      <c r="AK1285" s="108"/>
      <c r="AL1285" s="108"/>
      <c r="AM1285" s="108"/>
    </row>
    <row r="1286" spans="1:39" x14ac:dyDescent="0.4">
      <c r="A1286" s="107" t="s">
        <v>497</v>
      </c>
      <c r="B1286" s="107" t="s">
        <v>24</v>
      </c>
      <c r="C1286" s="108" t="s">
        <v>2992</v>
      </c>
      <c r="D1286" s="107" t="s">
        <v>1635</v>
      </c>
      <c r="E1286" s="107" t="s">
        <v>1636</v>
      </c>
      <c r="F1286" s="108" t="s">
        <v>1931</v>
      </c>
      <c r="G1286" s="108" t="s">
        <v>1931</v>
      </c>
      <c r="H1286" s="108" t="s">
        <v>1931</v>
      </c>
      <c r="I1286" s="108" t="s">
        <v>1931</v>
      </c>
      <c r="J1286" s="108" t="s">
        <v>1931</v>
      </c>
      <c r="K1286" s="108" t="s">
        <v>1931</v>
      </c>
      <c r="L1286" s="108" t="s">
        <v>1931</v>
      </c>
      <c r="M1286" s="108" t="s">
        <v>1931</v>
      </c>
      <c r="N1286" s="108" t="s">
        <v>1931</v>
      </c>
      <c r="O1286" s="108" t="s">
        <v>1931</v>
      </c>
      <c r="P1286" s="108" t="s">
        <v>1931</v>
      </c>
      <c r="Q1286" s="108" t="s">
        <v>1931</v>
      </c>
      <c r="R1286" s="108"/>
      <c r="S1286" s="108"/>
      <c r="T1286" s="108"/>
      <c r="U1286" s="108"/>
      <c r="V1286" s="108"/>
      <c r="W1286" s="108"/>
      <c r="X1286" s="108"/>
      <c r="Y1286" s="108"/>
      <c r="Z1286" s="108"/>
      <c r="AA1286" s="108"/>
      <c r="AB1286" s="108"/>
      <c r="AC1286" s="108"/>
      <c r="AD1286" s="108"/>
      <c r="AE1286" s="108"/>
      <c r="AF1286" s="108"/>
      <c r="AG1286" s="108"/>
      <c r="AH1286" s="108"/>
      <c r="AI1286" s="108"/>
      <c r="AJ1286" s="108"/>
      <c r="AK1286" s="108"/>
      <c r="AL1286" s="108"/>
      <c r="AM1286" s="108"/>
    </row>
    <row r="1287" spans="1:39" x14ac:dyDescent="0.4">
      <c r="A1287" s="107" t="s">
        <v>497</v>
      </c>
      <c r="B1287" s="107" t="s">
        <v>24</v>
      </c>
      <c r="C1287" s="108" t="s">
        <v>2992</v>
      </c>
      <c r="D1287" s="107" t="s">
        <v>1639</v>
      </c>
      <c r="E1287" s="107" t="s">
        <v>1640</v>
      </c>
      <c r="F1287" s="108" t="s">
        <v>1931</v>
      </c>
      <c r="G1287" s="108" t="s">
        <v>1931</v>
      </c>
      <c r="H1287" s="108" t="s">
        <v>1931</v>
      </c>
      <c r="I1287" s="108" t="s">
        <v>1931</v>
      </c>
      <c r="J1287" s="108" t="s">
        <v>1931</v>
      </c>
      <c r="K1287" s="108" t="s">
        <v>1931</v>
      </c>
      <c r="L1287" s="108" t="s">
        <v>1931</v>
      </c>
      <c r="M1287" s="108" t="s">
        <v>1931</v>
      </c>
      <c r="N1287" s="108" t="s">
        <v>1931</v>
      </c>
      <c r="O1287" s="108" t="s">
        <v>1931</v>
      </c>
      <c r="P1287" s="108" t="s">
        <v>1931</v>
      </c>
      <c r="Q1287" s="108" t="s">
        <v>1931</v>
      </c>
      <c r="R1287" s="108"/>
      <c r="S1287" s="108"/>
      <c r="T1287" s="108"/>
      <c r="U1287" s="108"/>
      <c r="V1287" s="108"/>
      <c r="W1287" s="108"/>
      <c r="X1287" s="108"/>
      <c r="Y1287" s="108"/>
      <c r="Z1287" s="108"/>
      <c r="AA1287" s="108"/>
      <c r="AB1287" s="108"/>
      <c r="AC1287" s="108"/>
      <c r="AD1287" s="108"/>
      <c r="AE1287" s="108"/>
      <c r="AF1287" s="108"/>
      <c r="AG1287" s="108"/>
      <c r="AH1287" s="108"/>
      <c r="AI1287" s="108"/>
      <c r="AJ1287" s="108"/>
      <c r="AK1287" s="108"/>
      <c r="AL1287" s="108"/>
      <c r="AM1287" s="108"/>
    </row>
    <row r="1288" spans="1:39" x14ac:dyDescent="0.4">
      <c r="A1288" s="25" t="s">
        <v>66</v>
      </c>
      <c r="B1288" s="25"/>
      <c r="C1288" s="105"/>
      <c r="D1288" s="25" t="s">
        <v>67</v>
      </c>
      <c r="E1288" s="106" t="s">
        <v>68</v>
      </c>
      <c r="F1288" s="22" t="s">
        <v>1931</v>
      </c>
      <c r="G1288" s="23" t="s">
        <v>1931</v>
      </c>
      <c r="H1288" s="23" t="s">
        <v>1931</v>
      </c>
      <c r="I1288" s="23" t="s">
        <v>1931</v>
      </c>
      <c r="J1288" s="23" t="s">
        <v>1931</v>
      </c>
      <c r="K1288" s="23" t="s">
        <v>1931</v>
      </c>
      <c r="L1288" s="23" t="s">
        <v>1931</v>
      </c>
      <c r="M1288" s="23" t="s">
        <v>1931</v>
      </c>
      <c r="N1288" s="23" t="s">
        <v>1931</v>
      </c>
      <c r="O1288" s="23" t="s">
        <v>1931</v>
      </c>
      <c r="P1288" s="23" t="s">
        <v>1931</v>
      </c>
      <c r="Q1288" s="24" t="s">
        <v>1931</v>
      </c>
      <c r="R1288" s="22" t="s">
        <v>1931</v>
      </c>
      <c r="S1288" s="23" t="s">
        <v>1931</v>
      </c>
      <c r="T1288" s="23" t="s">
        <v>1931</v>
      </c>
      <c r="U1288" s="23" t="s">
        <v>1931</v>
      </c>
      <c r="V1288" s="23" t="s">
        <v>1931</v>
      </c>
      <c r="W1288" s="23" t="s">
        <v>1931</v>
      </c>
      <c r="X1288" s="23" t="s">
        <v>1931</v>
      </c>
      <c r="Y1288" s="23" t="s">
        <v>1931</v>
      </c>
      <c r="Z1288" s="23" t="s">
        <v>1931</v>
      </c>
      <c r="AA1288" s="24" t="s">
        <v>1931</v>
      </c>
      <c r="AB1288" s="22" t="s">
        <v>1931</v>
      </c>
      <c r="AC1288" s="23" t="s">
        <v>1931</v>
      </c>
      <c r="AD1288" s="23" t="s">
        <v>1931</v>
      </c>
      <c r="AE1288" s="23" t="s">
        <v>1931</v>
      </c>
      <c r="AF1288" s="23" t="s">
        <v>1931</v>
      </c>
      <c r="AG1288" s="23" t="s">
        <v>1931</v>
      </c>
      <c r="AH1288" s="23" t="s">
        <v>1931</v>
      </c>
      <c r="AI1288" s="23" t="s">
        <v>1931</v>
      </c>
      <c r="AJ1288" s="23" t="s">
        <v>1931</v>
      </c>
      <c r="AK1288" s="23" t="s">
        <v>1931</v>
      </c>
      <c r="AL1288" s="23" t="s">
        <v>1931</v>
      </c>
      <c r="AM1288" s="24" t="s">
        <v>1931</v>
      </c>
    </row>
    <row r="1289" spans="1:39" x14ac:dyDescent="0.4">
      <c r="A1289" s="20" t="s">
        <v>497</v>
      </c>
      <c r="B1289" s="20" t="s">
        <v>51</v>
      </c>
      <c r="C1289" s="21" t="s">
        <v>3004</v>
      </c>
      <c r="D1289" s="20" t="s">
        <v>1414</v>
      </c>
      <c r="E1289" s="20" t="s">
        <v>1415</v>
      </c>
      <c r="F1289" s="22" t="s">
        <v>1931</v>
      </c>
      <c r="G1289" s="23" t="s">
        <v>1931</v>
      </c>
      <c r="H1289" s="23" t="s">
        <v>1931</v>
      </c>
      <c r="I1289" s="23" t="s">
        <v>1931</v>
      </c>
      <c r="J1289" s="23" t="s">
        <v>1931</v>
      </c>
      <c r="K1289" s="23" t="s">
        <v>1931</v>
      </c>
      <c r="L1289" s="23" t="s">
        <v>1931</v>
      </c>
      <c r="M1289" s="23" t="s">
        <v>1931</v>
      </c>
      <c r="N1289" s="23" t="s">
        <v>1931</v>
      </c>
      <c r="O1289" s="23" t="s">
        <v>1931</v>
      </c>
      <c r="P1289" s="23" t="s">
        <v>1931</v>
      </c>
      <c r="Q1289" s="24"/>
      <c r="R1289" s="22"/>
      <c r="S1289" s="23"/>
      <c r="T1289" s="23"/>
      <c r="U1289" s="23"/>
      <c r="V1289" s="23"/>
      <c r="W1289" s="23"/>
      <c r="X1289" s="23"/>
      <c r="Y1289" s="23"/>
      <c r="Z1289" s="23"/>
      <c r="AA1289" s="24"/>
      <c r="AB1289" s="22"/>
      <c r="AC1289" s="23"/>
      <c r="AD1289" s="23"/>
      <c r="AE1289" s="23"/>
      <c r="AF1289" s="23"/>
      <c r="AG1289" s="23"/>
      <c r="AH1289" s="23"/>
      <c r="AI1289" s="23"/>
      <c r="AJ1289" s="23"/>
      <c r="AK1289" s="23"/>
      <c r="AL1289" s="23"/>
      <c r="AM1289" s="24"/>
    </row>
    <row r="1290" spans="1:39" x14ac:dyDescent="0.4">
      <c r="A1290" s="20" t="s">
        <v>497</v>
      </c>
      <c r="B1290" s="20" t="s">
        <v>51</v>
      </c>
      <c r="C1290" s="21" t="s">
        <v>3004</v>
      </c>
      <c r="D1290" s="20" t="s">
        <v>1418</v>
      </c>
      <c r="E1290" s="20" t="s">
        <v>3005</v>
      </c>
      <c r="F1290" s="22" t="s">
        <v>1931</v>
      </c>
      <c r="G1290" s="23" t="s">
        <v>1931</v>
      </c>
      <c r="H1290" s="23" t="s">
        <v>1931</v>
      </c>
      <c r="I1290" s="23" t="s">
        <v>1931</v>
      </c>
      <c r="J1290" s="23" t="s">
        <v>1931</v>
      </c>
      <c r="K1290" s="23" t="s">
        <v>1931</v>
      </c>
      <c r="L1290" s="23" t="s">
        <v>1931</v>
      </c>
      <c r="M1290" s="23" t="s">
        <v>1931</v>
      </c>
      <c r="N1290" s="23" t="s">
        <v>1931</v>
      </c>
      <c r="O1290" s="23" t="s">
        <v>1931</v>
      </c>
      <c r="P1290" s="23" t="s">
        <v>1931</v>
      </c>
      <c r="Q1290" s="24"/>
      <c r="R1290" s="22"/>
      <c r="S1290" s="23"/>
      <c r="T1290" s="23"/>
      <c r="U1290" s="23"/>
      <c r="V1290" s="23"/>
      <c r="W1290" s="23"/>
      <c r="X1290" s="23"/>
      <c r="Y1290" s="23"/>
      <c r="Z1290" s="23"/>
      <c r="AA1290" s="24"/>
      <c r="AB1290" s="22"/>
      <c r="AC1290" s="23"/>
      <c r="AD1290" s="23"/>
      <c r="AE1290" s="23"/>
      <c r="AF1290" s="23"/>
      <c r="AG1290" s="23"/>
      <c r="AH1290" s="23"/>
      <c r="AI1290" s="23"/>
      <c r="AJ1290" s="23"/>
      <c r="AK1290" s="23"/>
      <c r="AL1290" s="23"/>
      <c r="AM1290" s="24"/>
    </row>
    <row r="1291" spans="1:39" x14ac:dyDescent="0.4">
      <c r="A1291" s="20" t="s">
        <v>497</v>
      </c>
      <c r="B1291" s="20" t="s">
        <v>51</v>
      </c>
      <c r="C1291" s="21" t="s">
        <v>3004</v>
      </c>
      <c r="D1291" s="20" t="s">
        <v>1416</v>
      </c>
      <c r="E1291" s="20" t="s">
        <v>1417</v>
      </c>
      <c r="F1291" s="22"/>
      <c r="G1291" s="23"/>
      <c r="H1291" s="23"/>
      <c r="I1291" s="23" t="s">
        <v>1931</v>
      </c>
      <c r="J1291" s="23" t="s">
        <v>1931</v>
      </c>
      <c r="K1291" s="23" t="s">
        <v>1931</v>
      </c>
      <c r="L1291" s="23" t="s">
        <v>1931</v>
      </c>
      <c r="M1291" s="23" t="s">
        <v>1931</v>
      </c>
      <c r="N1291" s="23" t="s">
        <v>1931</v>
      </c>
      <c r="O1291" s="23" t="s">
        <v>1931</v>
      </c>
      <c r="P1291" s="23" t="s">
        <v>1931</v>
      </c>
      <c r="Q1291" s="24"/>
      <c r="R1291" s="22"/>
      <c r="S1291" s="23"/>
      <c r="T1291" s="23"/>
      <c r="U1291" s="23"/>
      <c r="V1291" s="23"/>
      <c r="W1291" s="23"/>
      <c r="X1291" s="23"/>
      <c r="Y1291" s="23"/>
      <c r="Z1291" s="23"/>
      <c r="AA1291" s="24"/>
      <c r="AB1291" s="22"/>
      <c r="AC1291" s="23"/>
      <c r="AD1291" s="23"/>
      <c r="AE1291" s="23"/>
      <c r="AF1291" s="23"/>
      <c r="AG1291" s="23"/>
      <c r="AH1291" s="23"/>
      <c r="AI1291" s="23"/>
      <c r="AJ1291" s="23"/>
      <c r="AK1291" s="23"/>
      <c r="AL1291" s="23"/>
      <c r="AM1291" s="24"/>
    </row>
    <row r="1292" spans="1:39" x14ac:dyDescent="0.4">
      <c r="A1292" s="20" t="s">
        <v>497</v>
      </c>
      <c r="B1292" s="20" t="s">
        <v>51</v>
      </c>
      <c r="C1292" s="21" t="s">
        <v>3004</v>
      </c>
      <c r="D1292" s="20" t="s">
        <v>1420</v>
      </c>
      <c r="E1292" s="20" t="s">
        <v>3006</v>
      </c>
      <c r="F1292" s="22" t="s">
        <v>1931</v>
      </c>
      <c r="G1292" s="23" t="s">
        <v>1931</v>
      </c>
      <c r="H1292" s="23" t="s">
        <v>1931</v>
      </c>
      <c r="I1292" s="23" t="s">
        <v>1931</v>
      </c>
      <c r="J1292" s="23" t="s">
        <v>1931</v>
      </c>
      <c r="K1292" s="23" t="s">
        <v>1931</v>
      </c>
      <c r="L1292" s="23" t="s">
        <v>1931</v>
      </c>
      <c r="M1292" s="23" t="s">
        <v>1931</v>
      </c>
      <c r="N1292" s="23" t="s">
        <v>1931</v>
      </c>
      <c r="O1292" s="23" t="s">
        <v>1931</v>
      </c>
      <c r="P1292" s="23" t="s">
        <v>1931</v>
      </c>
      <c r="Q1292" s="24"/>
      <c r="R1292" s="22"/>
      <c r="S1292" s="23"/>
      <c r="T1292" s="23"/>
      <c r="U1292" s="23"/>
      <c r="V1292" s="23"/>
      <c r="W1292" s="23"/>
      <c r="X1292" s="23"/>
      <c r="Y1292" s="23"/>
      <c r="Z1292" s="23"/>
      <c r="AA1292" s="24"/>
      <c r="AB1292" s="22"/>
      <c r="AC1292" s="23"/>
      <c r="AD1292" s="23"/>
      <c r="AE1292" s="23"/>
      <c r="AF1292" s="23"/>
      <c r="AG1292" s="23"/>
      <c r="AH1292" s="23"/>
      <c r="AI1292" s="23"/>
      <c r="AJ1292" s="23"/>
      <c r="AK1292" s="23"/>
      <c r="AL1292" s="23"/>
      <c r="AM1292" s="24"/>
    </row>
    <row r="1293" spans="1:39" x14ac:dyDescent="0.4">
      <c r="A1293" s="20" t="s">
        <v>497</v>
      </c>
      <c r="B1293" s="20" t="s">
        <v>51</v>
      </c>
      <c r="C1293" s="21" t="s">
        <v>3004</v>
      </c>
      <c r="D1293" s="20" t="s">
        <v>1422</v>
      </c>
      <c r="E1293" s="20" t="s">
        <v>1423</v>
      </c>
      <c r="F1293" s="22" t="s">
        <v>1931</v>
      </c>
      <c r="G1293" s="23" t="s">
        <v>1931</v>
      </c>
      <c r="H1293" s="23" t="s">
        <v>1931</v>
      </c>
      <c r="I1293" s="23" t="s">
        <v>1931</v>
      </c>
      <c r="J1293" s="23" t="s">
        <v>1931</v>
      </c>
      <c r="K1293" s="23" t="s">
        <v>1931</v>
      </c>
      <c r="L1293" s="23" t="s">
        <v>1931</v>
      </c>
      <c r="M1293" s="23" t="s">
        <v>1931</v>
      </c>
      <c r="N1293" s="23" t="s">
        <v>1931</v>
      </c>
      <c r="O1293" s="23" t="s">
        <v>1931</v>
      </c>
      <c r="P1293" s="23" t="s">
        <v>1931</v>
      </c>
      <c r="Q1293" s="24"/>
      <c r="R1293" s="22"/>
      <c r="S1293" s="23"/>
      <c r="T1293" s="23"/>
      <c r="U1293" s="23"/>
      <c r="V1293" s="23"/>
      <c r="W1293" s="23"/>
      <c r="X1293" s="23"/>
      <c r="Y1293" s="23"/>
      <c r="Z1293" s="23"/>
      <c r="AA1293" s="24"/>
      <c r="AB1293" s="22"/>
      <c r="AC1293" s="23"/>
      <c r="AD1293" s="23"/>
      <c r="AE1293" s="23"/>
      <c r="AF1293" s="23"/>
      <c r="AG1293" s="23"/>
      <c r="AH1293" s="23"/>
      <c r="AI1293" s="23"/>
      <c r="AJ1293" s="23"/>
      <c r="AK1293" s="23"/>
      <c r="AL1293" s="23"/>
      <c r="AM1293" s="24"/>
    </row>
    <row r="1294" spans="1:39" x14ac:dyDescent="0.4">
      <c r="A1294" s="20" t="s">
        <v>497</v>
      </c>
      <c r="B1294" s="20" t="s">
        <v>51</v>
      </c>
      <c r="C1294" s="21" t="s">
        <v>3004</v>
      </c>
      <c r="D1294" s="20" t="s">
        <v>1424</v>
      </c>
      <c r="E1294" s="20" t="s">
        <v>3007</v>
      </c>
      <c r="F1294" s="22" t="s">
        <v>1931</v>
      </c>
      <c r="G1294" s="23" t="s">
        <v>1931</v>
      </c>
      <c r="H1294" s="23" t="s">
        <v>1931</v>
      </c>
      <c r="I1294" s="23" t="s">
        <v>1931</v>
      </c>
      <c r="J1294" s="23" t="s">
        <v>1931</v>
      </c>
      <c r="K1294" s="23" t="s">
        <v>1931</v>
      </c>
      <c r="L1294" s="23" t="s">
        <v>1931</v>
      </c>
      <c r="M1294" s="23" t="s">
        <v>1931</v>
      </c>
      <c r="N1294" s="23" t="s">
        <v>1931</v>
      </c>
      <c r="O1294" s="23" t="s">
        <v>1931</v>
      </c>
      <c r="P1294" s="23" t="s">
        <v>1931</v>
      </c>
      <c r="Q1294" s="24"/>
      <c r="R1294" s="22"/>
      <c r="S1294" s="23"/>
      <c r="T1294" s="23"/>
      <c r="U1294" s="23"/>
      <c r="V1294" s="23"/>
      <c r="W1294" s="23"/>
      <c r="X1294" s="23"/>
      <c r="Y1294" s="23"/>
      <c r="Z1294" s="23"/>
      <c r="AA1294" s="24"/>
      <c r="AB1294" s="22"/>
      <c r="AC1294" s="23"/>
      <c r="AD1294" s="23"/>
      <c r="AE1294" s="23"/>
      <c r="AF1294" s="23"/>
      <c r="AG1294" s="23"/>
      <c r="AH1294" s="23"/>
      <c r="AI1294" s="23"/>
      <c r="AJ1294" s="23"/>
      <c r="AK1294" s="23"/>
      <c r="AL1294" s="23"/>
      <c r="AM1294" s="24"/>
    </row>
    <row r="1295" spans="1:39" x14ac:dyDescent="0.4">
      <c r="A1295" s="20" t="s">
        <v>497</v>
      </c>
      <c r="B1295" s="20" t="s">
        <v>51</v>
      </c>
      <c r="C1295" s="21" t="s">
        <v>3004</v>
      </c>
      <c r="D1295" s="20" t="s">
        <v>1426</v>
      </c>
      <c r="E1295" s="20" t="s">
        <v>3008</v>
      </c>
      <c r="F1295" s="22" t="s">
        <v>1931</v>
      </c>
      <c r="G1295" s="23" t="s">
        <v>1931</v>
      </c>
      <c r="H1295" s="23" t="s">
        <v>1931</v>
      </c>
      <c r="I1295" s="23" t="s">
        <v>1931</v>
      </c>
      <c r="J1295" s="23" t="s">
        <v>1931</v>
      </c>
      <c r="K1295" s="23" t="s">
        <v>1931</v>
      </c>
      <c r="L1295" s="23" t="s">
        <v>1931</v>
      </c>
      <c r="M1295" s="23" t="s">
        <v>1931</v>
      </c>
      <c r="N1295" s="23" t="s">
        <v>1931</v>
      </c>
      <c r="O1295" s="23" t="s">
        <v>1931</v>
      </c>
      <c r="P1295" s="23" t="s">
        <v>1931</v>
      </c>
      <c r="Q1295" s="24"/>
      <c r="R1295" s="22"/>
      <c r="S1295" s="23"/>
      <c r="T1295" s="23"/>
      <c r="U1295" s="23"/>
      <c r="V1295" s="23"/>
      <c r="W1295" s="23"/>
      <c r="X1295" s="23"/>
      <c r="Y1295" s="23"/>
      <c r="Z1295" s="23"/>
      <c r="AA1295" s="24"/>
      <c r="AB1295" s="22"/>
      <c r="AC1295" s="23"/>
      <c r="AD1295" s="23"/>
      <c r="AE1295" s="23"/>
      <c r="AF1295" s="23"/>
      <c r="AG1295" s="23"/>
      <c r="AH1295" s="23"/>
      <c r="AI1295" s="23"/>
      <c r="AJ1295" s="23"/>
      <c r="AK1295" s="23"/>
      <c r="AL1295" s="23"/>
      <c r="AM1295" s="24"/>
    </row>
    <row r="1296" spans="1:39" x14ac:dyDescent="0.4">
      <c r="A1296" s="20" t="s">
        <v>94</v>
      </c>
      <c r="B1296" s="20" t="s">
        <v>38</v>
      </c>
      <c r="C1296" s="21" t="s">
        <v>2373</v>
      </c>
      <c r="D1296" s="20" t="s">
        <v>1428</v>
      </c>
      <c r="E1296" s="20" t="s">
        <v>1429</v>
      </c>
      <c r="F1296" s="22" t="s">
        <v>1931</v>
      </c>
      <c r="G1296" s="23" t="s">
        <v>1931</v>
      </c>
      <c r="H1296" s="23" t="s">
        <v>1931</v>
      </c>
      <c r="I1296" s="23" t="s">
        <v>1931</v>
      </c>
      <c r="J1296" s="23" t="s">
        <v>1931</v>
      </c>
      <c r="K1296" s="23" t="s">
        <v>1931</v>
      </c>
      <c r="L1296" s="23" t="s">
        <v>1931</v>
      </c>
      <c r="M1296" s="23" t="s">
        <v>1931</v>
      </c>
      <c r="N1296" s="23" t="s">
        <v>1931</v>
      </c>
      <c r="O1296" s="23" t="s">
        <v>1931</v>
      </c>
      <c r="P1296" s="23" t="s">
        <v>1931</v>
      </c>
      <c r="Q1296" s="24" t="s">
        <v>1931</v>
      </c>
      <c r="R1296" s="22"/>
      <c r="S1296" s="23"/>
      <c r="T1296" s="23"/>
      <c r="U1296" s="23"/>
      <c r="V1296" s="23"/>
      <c r="W1296" s="23"/>
      <c r="X1296" s="23"/>
      <c r="Y1296" s="23"/>
      <c r="Z1296" s="23"/>
      <c r="AA1296" s="24"/>
      <c r="AB1296" s="22"/>
      <c r="AC1296" s="23"/>
      <c r="AD1296" s="23"/>
      <c r="AE1296" s="23"/>
      <c r="AF1296" s="23"/>
      <c r="AG1296" s="23"/>
      <c r="AH1296" s="23"/>
      <c r="AI1296" s="23"/>
      <c r="AJ1296" s="23"/>
      <c r="AK1296" s="23"/>
      <c r="AL1296" s="23"/>
      <c r="AM1296" s="24"/>
    </row>
    <row r="1297" spans="1:39" x14ac:dyDescent="0.4">
      <c r="A1297" s="20" t="s">
        <v>94</v>
      </c>
      <c r="B1297" s="20" t="s">
        <v>43</v>
      </c>
      <c r="C1297" s="21" t="s">
        <v>2373</v>
      </c>
      <c r="D1297" s="20" t="s">
        <v>1430</v>
      </c>
      <c r="E1297" s="20" t="s">
        <v>1431</v>
      </c>
      <c r="F1297" s="22" t="s">
        <v>1931</v>
      </c>
      <c r="G1297" s="23" t="s">
        <v>1931</v>
      </c>
      <c r="H1297" s="23" t="s">
        <v>1931</v>
      </c>
      <c r="I1297" s="23" t="s">
        <v>1931</v>
      </c>
      <c r="J1297" s="23" t="s">
        <v>1931</v>
      </c>
      <c r="K1297" s="23" t="s">
        <v>1931</v>
      </c>
      <c r="L1297" s="23" t="s">
        <v>1931</v>
      </c>
      <c r="M1297" s="23" t="s">
        <v>1931</v>
      </c>
      <c r="N1297" s="23" t="s">
        <v>1931</v>
      </c>
      <c r="O1297" s="23" t="s">
        <v>1931</v>
      </c>
      <c r="P1297" s="23" t="s">
        <v>1931</v>
      </c>
      <c r="Q1297" s="24" t="s">
        <v>1931</v>
      </c>
      <c r="R1297" s="22"/>
      <c r="S1297" s="23"/>
      <c r="T1297" s="23"/>
      <c r="U1297" s="23"/>
      <c r="V1297" s="23"/>
      <c r="W1297" s="23"/>
      <c r="X1297" s="23"/>
      <c r="Y1297" s="23"/>
      <c r="Z1297" s="23"/>
      <c r="AA1297" s="24"/>
      <c r="AB1297" s="22"/>
      <c r="AC1297" s="23"/>
      <c r="AD1297" s="23"/>
      <c r="AE1297" s="23"/>
      <c r="AF1297" s="23"/>
      <c r="AG1297" s="23"/>
      <c r="AH1297" s="23"/>
      <c r="AI1297" s="23"/>
      <c r="AJ1297" s="23"/>
      <c r="AK1297" s="23"/>
      <c r="AL1297" s="23"/>
      <c r="AM1297" s="24"/>
    </row>
    <row r="1298" spans="1:39" x14ac:dyDescent="0.4">
      <c r="A1298" s="20" t="s">
        <v>94</v>
      </c>
      <c r="B1298" s="20" t="s">
        <v>43</v>
      </c>
      <c r="C1298" s="21" t="s">
        <v>2373</v>
      </c>
      <c r="D1298" s="20" t="s">
        <v>1432</v>
      </c>
      <c r="E1298" s="20" t="s">
        <v>1433</v>
      </c>
      <c r="F1298" s="22" t="s">
        <v>1931</v>
      </c>
      <c r="G1298" s="23" t="s">
        <v>1931</v>
      </c>
      <c r="H1298" s="23" t="s">
        <v>1931</v>
      </c>
      <c r="I1298" s="23" t="s">
        <v>1931</v>
      </c>
      <c r="J1298" s="23" t="s">
        <v>1931</v>
      </c>
      <c r="K1298" s="23" t="s">
        <v>1931</v>
      </c>
      <c r="L1298" s="23" t="s">
        <v>1931</v>
      </c>
      <c r="M1298" s="23" t="s">
        <v>1931</v>
      </c>
      <c r="N1298" s="23" t="s">
        <v>1931</v>
      </c>
      <c r="O1298" s="23" t="s">
        <v>1931</v>
      </c>
      <c r="P1298" s="23" t="s">
        <v>1931</v>
      </c>
      <c r="Q1298" s="24" t="s">
        <v>1931</v>
      </c>
      <c r="R1298" s="22"/>
      <c r="S1298" s="23"/>
      <c r="T1298" s="23"/>
      <c r="U1298" s="23"/>
      <c r="V1298" s="23"/>
      <c r="W1298" s="23"/>
      <c r="X1298" s="23"/>
      <c r="Y1298" s="23"/>
      <c r="Z1298" s="23"/>
      <c r="AA1298" s="24"/>
      <c r="AB1298" s="22"/>
      <c r="AC1298" s="23"/>
      <c r="AD1298" s="23"/>
      <c r="AE1298" s="23"/>
      <c r="AF1298" s="23"/>
      <c r="AG1298" s="23"/>
      <c r="AH1298" s="23"/>
      <c r="AI1298" s="23"/>
      <c r="AJ1298" s="23"/>
      <c r="AK1298" s="23"/>
      <c r="AL1298" s="23"/>
      <c r="AM1298" s="24"/>
    </row>
    <row r="1299" spans="1:39" x14ac:dyDescent="0.4">
      <c r="A1299" s="20" t="s">
        <v>94</v>
      </c>
      <c r="B1299" s="20" t="s">
        <v>43</v>
      </c>
      <c r="C1299" s="21" t="s">
        <v>2373</v>
      </c>
      <c r="D1299" s="20" t="s">
        <v>1434</v>
      </c>
      <c r="E1299" s="20" t="s">
        <v>1435</v>
      </c>
      <c r="F1299" s="22" t="s">
        <v>1931</v>
      </c>
      <c r="G1299" s="23" t="s">
        <v>1931</v>
      </c>
      <c r="H1299" s="23" t="s">
        <v>1931</v>
      </c>
      <c r="I1299" s="23" t="s">
        <v>1931</v>
      </c>
      <c r="J1299" s="23" t="s">
        <v>1931</v>
      </c>
      <c r="K1299" s="23" t="s">
        <v>1931</v>
      </c>
      <c r="L1299" s="23" t="s">
        <v>1931</v>
      </c>
      <c r="M1299" s="23" t="s">
        <v>1931</v>
      </c>
      <c r="N1299" s="23" t="s">
        <v>1931</v>
      </c>
      <c r="O1299" s="23" t="s">
        <v>1931</v>
      </c>
      <c r="P1299" s="23" t="s">
        <v>1931</v>
      </c>
      <c r="Q1299" s="24" t="s">
        <v>1931</v>
      </c>
      <c r="R1299" s="22"/>
      <c r="S1299" s="23"/>
      <c r="T1299" s="23"/>
      <c r="U1299" s="23"/>
      <c r="V1299" s="23"/>
      <c r="W1299" s="23"/>
      <c r="X1299" s="23"/>
      <c r="Y1299" s="23"/>
      <c r="Z1299" s="23"/>
      <c r="AA1299" s="24"/>
      <c r="AB1299" s="22"/>
      <c r="AC1299" s="23"/>
      <c r="AD1299" s="23"/>
      <c r="AE1299" s="23"/>
      <c r="AF1299" s="23"/>
      <c r="AG1299" s="23"/>
      <c r="AH1299" s="23"/>
      <c r="AI1299" s="23"/>
      <c r="AJ1299" s="23"/>
      <c r="AK1299" s="23"/>
      <c r="AL1299" s="23"/>
      <c r="AM1299" s="24"/>
    </row>
    <row r="1300" spans="1:39" x14ac:dyDescent="0.4">
      <c r="A1300" s="20" t="s">
        <v>94</v>
      </c>
      <c r="B1300" s="20" t="s">
        <v>43</v>
      </c>
      <c r="C1300" s="21" t="s">
        <v>2373</v>
      </c>
      <c r="D1300" s="20" t="s">
        <v>1436</v>
      </c>
      <c r="E1300" s="20" t="s">
        <v>1437</v>
      </c>
      <c r="F1300" s="22" t="s">
        <v>1931</v>
      </c>
      <c r="G1300" s="23" t="s">
        <v>1931</v>
      </c>
      <c r="H1300" s="23" t="s">
        <v>1931</v>
      </c>
      <c r="I1300" s="23" t="s">
        <v>1931</v>
      </c>
      <c r="J1300" s="23" t="s">
        <v>1931</v>
      </c>
      <c r="K1300" s="23" t="s">
        <v>1931</v>
      </c>
      <c r="L1300" s="23" t="s">
        <v>1931</v>
      </c>
      <c r="M1300" s="23" t="s">
        <v>1931</v>
      </c>
      <c r="N1300" s="23" t="s">
        <v>1931</v>
      </c>
      <c r="O1300" s="23" t="s">
        <v>1931</v>
      </c>
      <c r="P1300" s="23" t="s">
        <v>1931</v>
      </c>
      <c r="Q1300" s="24" t="s">
        <v>1931</v>
      </c>
      <c r="R1300" s="22"/>
      <c r="S1300" s="23"/>
      <c r="T1300" s="23"/>
      <c r="U1300" s="23"/>
      <c r="V1300" s="23"/>
      <c r="W1300" s="23"/>
      <c r="X1300" s="23"/>
      <c r="Y1300" s="23"/>
      <c r="Z1300" s="23"/>
      <c r="AA1300" s="24"/>
      <c r="AB1300" s="22"/>
      <c r="AC1300" s="23"/>
      <c r="AD1300" s="23"/>
      <c r="AE1300" s="23"/>
      <c r="AF1300" s="23"/>
      <c r="AG1300" s="23"/>
      <c r="AH1300" s="23"/>
      <c r="AI1300" s="23"/>
      <c r="AJ1300" s="23"/>
      <c r="AK1300" s="23"/>
      <c r="AL1300" s="23"/>
      <c r="AM1300" s="24"/>
    </row>
    <row r="1301" spans="1:39" x14ac:dyDescent="0.4">
      <c r="A1301" s="20" t="s">
        <v>94</v>
      </c>
      <c r="B1301" s="20" t="s">
        <v>43</v>
      </c>
      <c r="C1301" s="21" t="s">
        <v>2373</v>
      </c>
      <c r="D1301" s="20" t="s">
        <v>1438</v>
      </c>
      <c r="E1301" s="20" t="s">
        <v>1439</v>
      </c>
      <c r="F1301" s="22" t="s">
        <v>1931</v>
      </c>
      <c r="G1301" s="23" t="s">
        <v>1931</v>
      </c>
      <c r="H1301" s="23" t="s">
        <v>1931</v>
      </c>
      <c r="I1301" s="23" t="s">
        <v>1931</v>
      </c>
      <c r="J1301" s="23" t="s">
        <v>1931</v>
      </c>
      <c r="K1301" s="23" t="s">
        <v>1931</v>
      </c>
      <c r="L1301" s="23" t="s">
        <v>1931</v>
      </c>
      <c r="M1301" s="23" t="s">
        <v>1931</v>
      </c>
      <c r="N1301" s="23" t="s">
        <v>1931</v>
      </c>
      <c r="O1301" s="23" t="s">
        <v>1931</v>
      </c>
      <c r="P1301" s="23" t="s">
        <v>1931</v>
      </c>
      <c r="Q1301" s="24" t="s">
        <v>1931</v>
      </c>
      <c r="R1301" s="22"/>
      <c r="S1301" s="23"/>
      <c r="T1301" s="23"/>
      <c r="U1301" s="23"/>
      <c r="V1301" s="23"/>
      <c r="W1301" s="23"/>
      <c r="X1301" s="23"/>
      <c r="Y1301" s="23"/>
      <c r="Z1301" s="23"/>
      <c r="AA1301" s="24"/>
      <c r="AB1301" s="22"/>
      <c r="AC1301" s="23"/>
      <c r="AD1301" s="23"/>
      <c r="AE1301" s="23"/>
      <c r="AF1301" s="23"/>
      <c r="AG1301" s="23"/>
      <c r="AH1301" s="23"/>
      <c r="AI1301" s="23"/>
      <c r="AJ1301" s="23"/>
      <c r="AK1301" s="23"/>
      <c r="AL1301" s="23"/>
      <c r="AM1301" s="24"/>
    </row>
    <row r="1302" spans="1:39" x14ac:dyDescent="0.4">
      <c r="A1302" s="20" t="s">
        <v>94</v>
      </c>
      <c r="B1302" s="20" t="s">
        <v>43</v>
      </c>
      <c r="C1302" s="21" t="s">
        <v>2373</v>
      </c>
      <c r="D1302" s="20" t="s">
        <v>1440</v>
      </c>
      <c r="E1302" s="20" t="s">
        <v>1441</v>
      </c>
      <c r="F1302" s="22" t="s">
        <v>1931</v>
      </c>
      <c r="G1302" s="23" t="s">
        <v>1931</v>
      </c>
      <c r="H1302" s="23" t="s">
        <v>1931</v>
      </c>
      <c r="I1302" s="23" t="s">
        <v>1931</v>
      </c>
      <c r="J1302" s="23" t="s">
        <v>1931</v>
      </c>
      <c r="K1302" s="23" t="s">
        <v>1931</v>
      </c>
      <c r="L1302" s="23" t="s">
        <v>1931</v>
      </c>
      <c r="M1302" s="23" t="s">
        <v>1931</v>
      </c>
      <c r="N1302" s="23" t="s">
        <v>1931</v>
      </c>
      <c r="O1302" s="23" t="s">
        <v>1931</v>
      </c>
      <c r="P1302" s="23" t="s">
        <v>1931</v>
      </c>
      <c r="Q1302" s="24" t="s">
        <v>1931</v>
      </c>
      <c r="R1302" s="22"/>
      <c r="S1302" s="23"/>
      <c r="T1302" s="23"/>
      <c r="U1302" s="23"/>
      <c r="V1302" s="23"/>
      <c r="W1302" s="23"/>
      <c r="X1302" s="23"/>
      <c r="Y1302" s="23"/>
      <c r="Z1302" s="23"/>
      <c r="AA1302" s="24"/>
      <c r="AB1302" s="22"/>
      <c r="AC1302" s="23"/>
      <c r="AD1302" s="23"/>
      <c r="AE1302" s="23"/>
      <c r="AF1302" s="23"/>
      <c r="AG1302" s="23"/>
      <c r="AH1302" s="23"/>
      <c r="AI1302" s="23"/>
      <c r="AJ1302" s="23"/>
      <c r="AK1302" s="23"/>
      <c r="AL1302" s="23"/>
      <c r="AM1302" s="24"/>
    </row>
    <row r="1303" spans="1:39" x14ac:dyDescent="0.4">
      <c r="A1303" s="20" t="s">
        <v>397</v>
      </c>
      <c r="B1303" s="20" t="s">
        <v>52</v>
      </c>
      <c r="C1303" s="21" t="s">
        <v>2443</v>
      </c>
      <c r="D1303" s="20" t="s">
        <v>2444</v>
      </c>
      <c r="E1303" s="20" t="s">
        <v>2445</v>
      </c>
      <c r="F1303" s="22" t="s">
        <v>1931</v>
      </c>
      <c r="G1303" s="23" t="s">
        <v>1931</v>
      </c>
      <c r="H1303" s="23" t="s">
        <v>1931</v>
      </c>
      <c r="I1303" s="23" t="s">
        <v>1931</v>
      </c>
      <c r="J1303" s="23" t="s">
        <v>1931</v>
      </c>
      <c r="K1303" s="23" t="s">
        <v>1931</v>
      </c>
      <c r="L1303" s="23" t="s">
        <v>1931</v>
      </c>
      <c r="M1303" s="23" t="s">
        <v>1931</v>
      </c>
      <c r="N1303" s="23" t="s">
        <v>1931</v>
      </c>
      <c r="O1303" s="23" t="s">
        <v>1931</v>
      </c>
      <c r="P1303" s="23"/>
      <c r="Q1303" s="24"/>
      <c r="R1303" s="22"/>
      <c r="S1303" s="23"/>
      <c r="T1303" s="23"/>
      <c r="U1303" s="23"/>
      <c r="V1303" s="23"/>
      <c r="W1303" s="23"/>
      <c r="X1303" s="23"/>
      <c r="Y1303" s="23"/>
      <c r="Z1303" s="23"/>
      <c r="AA1303" s="24"/>
      <c r="AB1303" s="22"/>
      <c r="AC1303" s="23"/>
      <c r="AD1303" s="23"/>
      <c r="AE1303" s="23"/>
      <c r="AF1303" s="23"/>
      <c r="AG1303" s="23"/>
      <c r="AH1303" s="23"/>
      <c r="AI1303" s="23"/>
      <c r="AJ1303" s="23"/>
      <c r="AK1303" s="23"/>
      <c r="AL1303" s="23"/>
      <c r="AM1303" s="24"/>
    </row>
    <row r="1304" spans="1:39" x14ac:dyDescent="0.4">
      <c r="A1304" s="20" t="s">
        <v>397</v>
      </c>
      <c r="B1304" s="20" t="s">
        <v>52</v>
      </c>
      <c r="C1304" s="21" t="s">
        <v>2443</v>
      </c>
      <c r="D1304" s="20" t="s">
        <v>2446</v>
      </c>
      <c r="E1304" s="20" t="s">
        <v>2447</v>
      </c>
      <c r="F1304" s="22" t="s">
        <v>1931</v>
      </c>
      <c r="G1304" s="23" t="s">
        <v>1931</v>
      </c>
      <c r="H1304" s="23" t="s">
        <v>1931</v>
      </c>
      <c r="I1304" s="23" t="s">
        <v>1931</v>
      </c>
      <c r="J1304" s="23" t="s">
        <v>1931</v>
      </c>
      <c r="K1304" s="23" t="s">
        <v>1931</v>
      </c>
      <c r="L1304" s="23" t="s">
        <v>1931</v>
      </c>
      <c r="M1304" s="23" t="s">
        <v>1931</v>
      </c>
      <c r="N1304" s="23" t="s">
        <v>1931</v>
      </c>
      <c r="O1304" s="23" t="s">
        <v>1931</v>
      </c>
      <c r="P1304" s="23"/>
      <c r="Q1304" s="24"/>
      <c r="R1304" s="22"/>
      <c r="S1304" s="23"/>
      <c r="T1304" s="23"/>
      <c r="U1304" s="23"/>
      <c r="V1304" s="23"/>
      <c r="W1304" s="23"/>
      <c r="X1304" s="23"/>
      <c r="Y1304" s="23"/>
      <c r="Z1304" s="23"/>
      <c r="AA1304" s="24"/>
      <c r="AB1304" s="22"/>
      <c r="AC1304" s="23"/>
      <c r="AD1304" s="23"/>
      <c r="AE1304" s="23"/>
      <c r="AF1304" s="23"/>
      <c r="AG1304" s="23"/>
      <c r="AH1304" s="23"/>
      <c r="AI1304" s="23"/>
      <c r="AJ1304" s="23"/>
      <c r="AK1304" s="23"/>
      <c r="AL1304" s="23"/>
      <c r="AM1304" s="24"/>
    </row>
    <row r="1305" spans="1:39" x14ac:dyDescent="0.4">
      <c r="A1305" s="20" t="s">
        <v>397</v>
      </c>
      <c r="B1305" s="20" t="s">
        <v>52</v>
      </c>
      <c r="C1305" s="21" t="s">
        <v>2443</v>
      </c>
      <c r="D1305" s="20" t="s">
        <v>2448</v>
      </c>
      <c r="E1305" s="20" t="s">
        <v>2449</v>
      </c>
      <c r="F1305" s="22" t="s">
        <v>1931</v>
      </c>
      <c r="G1305" s="23" t="s">
        <v>1931</v>
      </c>
      <c r="H1305" s="23" t="s">
        <v>1931</v>
      </c>
      <c r="I1305" s="23" t="s">
        <v>1931</v>
      </c>
      <c r="J1305" s="23" t="s">
        <v>1931</v>
      </c>
      <c r="K1305" s="23" t="s">
        <v>1931</v>
      </c>
      <c r="L1305" s="23" t="s">
        <v>1931</v>
      </c>
      <c r="M1305" s="23" t="s">
        <v>1931</v>
      </c>
      <c r="N1305" s="23" t="s">
        <v>1931</v>
      </c>
      <c r="O1305" s="23" t="s">
        <v>1931</v>
      </c>
      <c r="P1305" s="23"/>
      <c r="Q1305" s="24"/>
      <c r="R1305" s="22"/>
      <c r="S1305" s="23"/>
      <c r="T1305" s="23"/>
      <c r="U1305" s="23"/>
      <c r="V1305" s="23"/>
      <c r="W1305" s="23"/>
      <c r="X1305" s="23"/>
      <c r="Y1305" s="23"/>
      <c r="Z1305" s="23"/>
      <c r="AA1305" s="24"/>
      <c r="AB1305" s="22"/>
      <c r="AC1305" s="23"/>
      <c r="AD1305" s="23"/>
      <c r="AE1305" s="23"/>
      <c r="AF1305" s="23"/>
      <c r="AG1305" s="23"/>
      <c r="AH1305" s="23"/>
      <c r="AI1305" s="23"/>
      <c r="AJ1305" s="23"/>
      <c r="AK1305" s="23"/>
      <c r="AL1305" s="23"/>
      <c r="AM1305" s="24"/>
    </row>
    <row r="1306" spans="1:39" x14ac:dyDescent="0.4">
      <c r="A1306" s="20" t="s">
        <v>397</v>
      </c>
      <c r="B1306" s="20" t="s">
        <v>52</v>
      </c>
      <c r="C1306" s="21" t="s">
        <v>2443</v>
      </c>
      <c r="D1306" s="20" t="s">
        <v>2450</v>
      </c>
      <c r="E1306" s="20" t="s">
        <v>2451</v>
      </c>
      <c r="F1306" s="22" t="s">
        <v>1931</v>
      </c>
      <c r="G1306" s="23" t="s">
        <v>1931</v>
      </c>
      <c r="H1306" s="23" t="s">
        <v>1931</v>
      </c>
      <c r="I1306" s="23" t="s">
        <v>1931</v>
      </c>
      <c r="J1306" s="23" t="s">
        <v>1931</v>
      </c>
      <c r="K1306" s="23" t="s">
        <v>1931</v>
      </c>
      <c r="L1306" s="23" t="s">
        <v>1931</v>
      </c>
      <c r="M1306" s="23" t="s">
        <v>1931</v>
      </c>
      <c r="N1306" s="23" t="s">
        <v>1931</v>
      </c>
      <c r="O1306" s="23" t="s">
        <v>1931</v>
      </c>
      <c r="P1306" s="23"/>
      <c r="Q1306" s="24"/>
      <c r="R1306" s="22"/>
      <c r="S1306" s="23"/>
      <c r="T1306" s="23"/>
      <c r="U1306" s="23"/>
      <c r="V1306" s="23"/>
      <c r="W1306" s="23"/>
      <c r="X1306" s="23"/>
      <c r="Y1306" s="23"/>
      <c r="Z1306" s="23"/>
      <c r="AA1306" s="24"/>
      <c r="AB1306" s="22"/>
      <c r="AC1306" s="23"/>
      <c r="AD1306" s="23"/>
      <c r="AE1306" s="23"/>
      <c r="AF1306" s="23"/>
      <c r="AG1306" s="23"/>
      <c r="AH1306" s="23"/>
      <c r="AI1306" s="23"/>
      <c r="AJ1306" s="23"/>
      <c r="AK1306" s="23"/>
      <c r="AL1306" s="23"/>
      <c r="AM1306" s="24"/>
    </row>
    <row r="1307" spans="1:39" x14ac:dyDescent="0.4">
      <c r="A1307" s="20" t="s">
        <v>397</v>
      </c>
      <c r="B1307" s="20" t="s">
        <v>52</v>
      </c>
      <c r="C1307" s="21" t="s">
        <v>2443</v>
      </c>
      <c r="D1307" s="20" t="s">
        <v>2452</v>
      </c>
      <c r="E1307" s="20" t="s">
        <v>2453</v>
      </c>
      <c r="F1307" s="22" t="s">
        <v>1931</v>
      </c>
      <c r="G1307" s="23" t="s">
        <v>1931</v>
      </c>
      <c r="H1307" s="23" t="s">
        <v>1931</v>
      </c>
      <c r="I1307" s="23" t="s">
        <v>1931</v>
      </c>
      <c r="J1307" s="23" t="s">
        <v>1931</v>
      </c>
      <c r="K1307" s="23" t="s">
        <v>1931</v>
      </c>
      <c r="L1307" s="23" t="s">
        <v>1931</v>
      </c>
      <c r="M1307" s="23" t="s">
        <v>1931</v>
      </c>
      <c r="N1307" s="23" t="s">
        <v>1931</v>
      </c>
      <c r="O1307" s="23" t="s">
        <v>1931</v>
      </c>
      <c r="P1307" s="23"/>
      <c r="Q1307" s="24"/>
      <c r="R1307" s="22"/>
      <c r="S1307" s="23"/>
      <c r="T1307" s="23"/>
      <c r="U1307" s="23"/>
      <c r="V1307" s="23"/>
      <c r="W1307" s="23"/>
      <c r="X1307" s="23"/>
      <c r="Y1307" s="23"/>
      <c r="Z1307" s="23"/>
      <c r="AA1307" s="24"/>
      <c r="AB1307" s="22"/>
      <c r="AC1307" s="23"/>
      <c r="AD1307" s="23"/>
      <c r="AE1307" s="23"/>
      <c r="AF1307" s="23"/>
      <c r="AG1307" s="23"/>
      <c r="AH1307" s="23"/>
      <c r="AI1307" s="23"/>
      <c r="AJ1307" s="23"/>
      <c r="AK1307" s="23"/>
      <c r="AL1307" s="23"/>
      <c r="AM1307" s="24"/>
    </row>
    <row r="1308" spans="1:39" x14ac:dyDescent="0.4">
      <c r="A1308" s="20" t="s">
        <v>397</v>
      </c>
      <c r="B1308" s="20" t="s">
        <v>52</v>
      </c>
      <c r="C1308" s="21" t="s">
        <v>2443</v>
      </c>
      <c r="D1308" s="20" t="s">
        <v>2454</v>
      </c>
      <c r="E1308" s="20" t="s">
        <v>2455</v>
      </c>
      <c r="F1308" s="22" t="s">
        <v>1931</v>
      </c>
      <c r="G1308" s="23" t="s">
        <v>1931</v>
      </c>
      <c r="H1308" s="23" t="s">
        <v>1931</v>
      </c>
      <c r="I1308" s="23" t="s">
        <v>1931</v>
      </c>
      <c r="J1308" s="23" t="s">
        <v>1931</v>
      </c>
      <c r="K1308" s="23" t="s">
        <v>1931</v>
      </c>
      <c r="L1308" s="23" t="s">
        <v>1931</v>
      </c>
      <c r="M1308" s="23" t="s">
        <v>1931</v>
      </c>
      <c r="N1308" s="23" t="s">
        <v>1931</v>
      </c>
      <c r="O1308" s="23" t="s">
        <v>1931</v>
      </c>
      <c r="P1308" s="23"/>
      <c r="Q1308" s="24"/>
      <c r="R1308" s="22"/>
      <c r="S1308" s="23"/>
      <c r="T1308" s="23"/>
      <c r="U1308" s="23"/>
      <c r="V1308" s="23"/>
      <c r="W1308" s="23"/>
      <c r="X1308" s="23"/>
      <c r="Y1308" s="23"/>
      <c r="Z1308" s="23"/>
      <c r="AA1308" s="24"/>
      <c r="AB1308" s="22"/>
      <c r="AC1308" s="23"/>
      <c r="AD1308" s="23"/>
      <c r="AE1308" s="23"/>
      <c r="AF1308" s="23"/>
      <c r="AG1308" s="23"/>
      <c r="AH1308" s="23"/>
      <c r="AI1308" s="23"/>
      <c r="AJ1308" s="23"/>
      <c r="AK1308" s="23"/>
      <c r="AL1308" s="23"/>
      <c r="AM1308" s="24"/>
    </row>
    <row r="1309" spans="1:39" x14ac:dyDescent="0.4">
      <c r="A1309" s="20" t="s">
        <v>397</v>
      </c>
      <c r="B1309" s="20" t="s">
        <v>52</v>
      </c>
      <c r="C1309" s="21" t="s">
        <v>2443</v>
      </c>
      <c r="D1309" s="20" t="s">
        <v>2456</v>
      </c>
      <c r="E1309" s="20" t="s">
        <v>2457</v>
      </c>
      <c r="F1309" s="22" t="s">
        <v>1931</v>
      </c>
      <c r="G1309" s="23" t="s">
        <v>1931</v>
      </c>
      <c r="H1309" s="23" t="s">
        <v>1931</v>
      </c>
      <c r="I1309" s="23" t="s">
        <v>1931</v>
      </c>
      <c r="J1309" s="23" t="s">
        <v>1931</v>
      </c>
      <c r="K1309" s="23" t="s">
        <v>1931</v>
      </c>
      <c r="L1309" s="23" t="s">
        <v>1931</v>
      </c>
      <c r="M1309" s="23" t="s">
        <v>1931</v>
      </c>
      <c r="N1309" s="23" t="s">
        <v>1931</v>
      </c>
      <c r="O1309" s="23" t="s">
        <v>1931</v>
      </c>
      <c r="P1309" s="23"/>
      <c r="Q1309" s="24"/>
      <c r="R1309" s="22"/>
      <c r="S1309" s="23"/>
      <c r="T1309" s="23"/>
      <c r="U1309" s="23"/>
      <c r="V1309" s="23"/>
      <c r="W1309" s="23"/>
      <c r="X1309" s="23"/>
      <c r="Y1309" s="23"/>
      <c r="Z1309" s="23"/>
      <c r="AA1309" s="24"/>
      <c r="AB1309" s="22"/>
      <c r="AC1309" s="23"/>
      <c r="AD1309" s="23"/>
      <c r="AE1309" s="23"/>
      <c r="AF1309" s="23"/>
      <c r="AG1309" s="23"/>
      <c r="AH1309" s="23"/>
      <c r="AI1309" s="23"/>
      <c r="AJ1309" s="23"/>
      <c r="AK1309" s="23"/>
      <c r="AL1309" s="23"/>
      <c r="AM1309" s="24"/>
    </row>
    <row r="1310" spans="1:39" x14ac:dyDescent="0.4">
      <c r="A1310" s="20" t="s">
        <v>397</v>
      </c>
      <c r="B1310" s="20" t="s">
        <v>52</v>
      </c>
      <c r="C1310" s="21" t="s">
        <v>2443</v>
      </c>
      <c r="D1310" s="20" t="s">
        <v>2458</v>
      </c>
      <c r="E1310" s="20" t="s">
        <v>2459</v>
      </c>
      <c r="F1310" s="22" t="s">
        <v>1931</v>
      </c>
      <c r="G1310" s="23" t="s">
        <v>1931</v>
      </c>
      <c r="H1310" s="23" t="s">
        <v>1931</v>
      </c>
      <c r="I1310" s="23" t="s">
        <v>1931</v>
      </c>
      <c r="J1310" s="23" t="s">
        <v>1931</v>
      </c>
      <c r="K1310" s="23" t="s">
        <v>1931</v>
      </c>
      <c r="L1310" s="23" t="s">
        <v>1931</v>
      </c>
      <c r="M1310" s="23" t="s">
        <v>1931</v>
      </c>
      <c r="N1310" s="23" t="s">
        <v>1931</v>
      </c>
      <c r="O1310" s="23" t="s">
        <v>1931</v>
      </c>
      <c r="P1310" s="23"/>
      <c r="Q1310" s="24"/>
      <c r="R1310" s="22"/>
      <c r="S1310" s="23"/>
      <c r="T1310" s="23"/>
      <c r="U1310" s="23"/>
      <c r="V1310" s="23"/>
      <c r="W1310" s="23"/>
      <c r="X1310" s="23"/>
      <c r="Y1310" s="23"/>
      <c r="Z1310" s="23"/>
      <c r="AA1310" s="24"/>
      <c r="AB1310" s="22"/>
      <c r="AC1310" s="23"/>
      <c r="AD1310" s="23"/>
      <c r="AE1310" s="23"/>
      <c r="AF1310" s="23"/>
      <c r="AG1310" s="23"/>
      <c r="AH1310" s="23"/>
      <c r="AI1310" s="23"/>
      <c r="AJ1310" s="23"/>
      <c r="AK1310" s="23"/>
      <c r="AL1310" s="23"/>
      <c r="AM1310" s="24"/>
    </row>
    <row r="1311" spans="1:39" x14ac:dyDescent="0.4">
      <c r="A1311" s="20" t="s">
        <v>397</v>
      </c>
      <c r="B1311" s="20" t="s">
        <v>52</v>
      </c>
      <c r="C1311" s="21" t="s">
        <v>2443</v>
      </c>
      <c r="D1311" s="20" t="s">
        <v>2460</v>
      </c>
      <c r="E1311" s="20" t="s">
        <v>2461</v>
      </c>
      <c r="F1311" s="22" t="s">
        <v>1931</v>
      </c>
      <c r="G1311" s="23" t="s">
        <v>1931</v>
      </c>
      <c r="H1311" s="23" t="s">
        <v>1931</v>
      </c>
      <c r="I1311" s="23" t="s">
        <v>1931</v>
      </c>
      <c r="J1311" s="23" t="s">
        <v>1931</v>
      </c>
      <c r="K1311" s="23" t="s">
        <v>1931</v>
      </c>
      <c r="L1311" s="23" t="s">
        <v>1931</v>
      </c>
      <c r="M1311" s="23" t="s">
        <v>1931</v>
      </c>
      <c r="N1311" s="23" t="s">
        <v>1931</v>
      </c>
      <c r="O1311" s="23" t="s">
        <v>1931</v>
      </c>
      <c r="P1311" s="23"/>
      <c r="Q1311" s="24"/>
      <c r="R1311" s="22"/>
      <c r="S1311" s="23"/>
      <c r="T1311" s="23"/>
      <c r="U1311" s="23"/>
      <c r="V1311" s="23"/>
      <c r="W1311" s="23"/>
      <c r="X1311" s="23"/>
      <c r="Y1311" s="23"/>
      <c r="Z1311" s="23"/>
      <c r="AA1311" s="24"/>
      <c r="AB1311" s="22"/>
      <c r="AC1311" s="23"/>
      <c r="AD1311" s="23"/>
      <c r="AE1311" s="23"/>
      <c r="AF1311" s="23"/>
      <c r="AG1311" s="23"/>
      <c r="AH1311" s="23"/>
      <c r="AI1311" s="23"/>
      <c r="AJ1311" s="23"/>
      <c r="AK1311" s="23"/>
      <c r="AL1311" s="23"/>
      <c r="AM1311" s="24"/>
    </row>
    <row r="1312" spans="1:39" x14ac:dyDescent="0.4">
      <c r="A1312" s="20" t="s">
        <v>397</v>
      </c>
      <c r="B1312" s="20" t="s">
        <v>52</v>
      </c>
      <c r="C1312" s="21" t="s">
        <v>2443</v>
      </c>
      <c r="D1312" s="20" t="s">
        <v>2462</v>
      </c>
      <c r="E1312" s="20" t="s">
        <v>2463</v>
      </c>
      <c r="F1312" s="22" t="s">
        <v>1931</v>
      </c>
      <c r="G1312" s="23" t="s">
        <v>1931</v>
      </c>
      <c r="H1312" s="23" t="s">
        <v>1931</v>
      </c>
      <c r="I1312" s="23" t="s">
        <v>1931</v>
      </c>
      <c r="J1312" s="23" t="s">
        <v>1931</v>
      </c>
      <c r="K1312" s="23" t="s">
        <v>1931</v>
      </c>
      <c r="L1312" s="23" t="s">
        <v>1931</v>
      </c>
      <c r="M1312" s="23" t="s">
        <v>1931</v>
      </c>
      <c r="N1312" s="23" t="s">
        <v>1931</v>
      </c>
      <c r="O1312" s="23" t="s">
        <v>1931</v>
      </c>
      <c r="P1312" s="23"/>
      <c r="Q1312" s="24"/>
      <c r="R1312" s="22"/>
      <c r="S1312" s="23"/>
      <c r="T1312" s="23"/>
      <c r="U1312" s="23"/>
      <c r="V1312" s="23"/>
      <c r="W1312" s="23"/>
      <c r="X1312" s="23"/>
      <c r="Y1312" s="23"/>
      <c r="Z1312" s="23"/>
      <c r="AA1312" s="24"/>
      <c r="AB1312" s="22"/>
      <c r="AC1312" s="23"/>
      <c r="AD1312" s="23"/>
      <c r="AE1312" s="23"/>
      <c r="AF1312" s="23"/>
      <c r="AG1312" s="23"/>
      <c r="AH1312" s="23"/>
      <c r="AI1312" s="23"/>
      <c r="AJ1312" s="23"/>
      <c r="AK1312" s="23"/>
      <c r="AL1312" s="23"/>
      <c r="AM1312" s="24"/>
    </row>
    <row r="1313" spans="1:39" x14ac:dyDescent="0.4">
      <c r="A1313" s="20" t="s">
        <v>397</v>
      </c>
      <c r="B1313" s="20" t="s">
        <v>52</v>
      </c>
      <c r="C1313" s="21" t="s">
        <v>2443</v>
      </c>
      <c r="D1313" s="20" t="s">
        <v>2464</v>
      </c>
      <c r="E1313" s="20" t="s">
        <v>2465</v>
      </c>
      <c r="F1313" s="22" t="s">
        <v>1931</v>
      </c>
      <c r="G1313" s="23" t="s">
        <v>1931</v>
      </c>
      <c r="H1313" s="23" t="s">
        <v>1931</v>
      </c>
      <c r="I1313" s="23" t="s">
        <v>1931</v>
      </c>
      <c r="J1313" s="23" t="s">
        <v>1931</v>
      </c>
      <c r="K1313" s="23" t="s">
        <v>1931</v>
      </c>
      <c r="L1313" s="23" t="s">
        <v>1931</v>
      </c>
      <c r="M1313" s="23" t="s">
        <v>1931</v>
      </c>
      <c r="N1313" s="23" t="s">
        <v>1931</v>
      </c>
      <c r="O1313" s="23" t="s">
        <v>1931</v>
      </c>
      <c r="P1313" s="23"/>
      <c r="Q1313" s="24"/>
      <c r="R1313" s="22"/>
      <c r="S1313" s="23"/>
      <c r="T1313" s="23"/>
      <c r="U1313" s="23"/>
      <c r="V1313" s="23"/>
      <c r="W1313" s="23"/>
      <c r="X1313" s="23"/>
      <c r="Y1313" s="23"/>
      <c r="Z1313" s="23"/>
      <c r="AA1313" s="24"/>
      <c r="AB1313" s="22"/>
      <c r="AC1313" s="23"/>
      <c r="AD1313" s="23"/>
      <c r="AE1313" s="23"/>
      <c r="AF1313" s="23"/>
      <c r="AG1313" s="23"/>
      <c r="AH1313" s="23"/>
      <c r="AI1313" s="23"/>
      <c r="AJ1313" s="23"/>
      <c r="AK1313" s="23"/>
      <c r="AL1313" s="23"/>
      <c r="AM1313" s="24"/>
    </row>
    <row r="1314" spans="1:39" x14ac:dyDescent="0.4">
      <c r="A1314" s="20" t="s">
        <v>397</v>
      </c>
      <c r="B1314" s="20" t="s">
        <v>52</v>
      </c>
      <c r="C1314" s="21" t="s">
        <v>2443</v>
      </c>
      <c r="D1314" s="20" t="s">
        <v>2466</v>
      </c>
      <c r="E1314" s="20" t="s">
        <v>2467</v>
      </c>
      <c r="F1314" s="22" t="s">
        <v>1931</v>
      </c>
      <c r="G1314" s="23" t="s">
        <v>1931</v>
      </c>
      <c r="H1314" s="23" t="s">
        <v>1931</v>
      </c>
      <c r="I1314" s="23" t="s">
        <v>1931</v>
      </c>
      <c r="J1314" s="23" t="s">
        <v>1931</v>
      </c>
      <c r="K1314" s="23" t="s">
        <v>1931</v>
      </c>
      <c r="L1314" s="23" t="s">
        <v>1931</v>
      </c>
      <c r="M1314" s="23" t="s">
        <v>1931</v>
      </c>
      <c r="N1314" s="23" t="s">
        <v>1931</v>
      </c>
      <c r="O1314" s="23" t="s">
        <v>1931</v>
      </c>
      <c r="P1314" s="23"/>
      <c r="Q1314" s="24"/>
      <c r="R1314" s="22"/>
      <c r="S1314" s="23"/>
      <c r="T1314" s="23"/>
      <c r="U1314" s="23"/>
      <c r="V1314" s="23"/>
      <c r="W1314" s="23"/>
      <c r="X1314" s="23"/>
      <c r="Y1314" s="23"/>
      <c r="Z1314" s="23"/>
      <c r="AA1314" s="24"/>
      <c r="AB1314" s="22"/>
      <c r="AC1314" s="23"/>
      <c r="AD1314" s="23"/>
      <c r="AE1314" s="23"/>
      <c r="AF1314" s="23"/>
      <c r="AG1314" s="23"/>
      <c r="AH1314" s="23"/>
      <c r="AI1314" s="23"/>
      <c r="AJ1314" s="23"/>
      <c r="AK1314" s="23"/>
      <c r="AL1314" s="23"/>
      <c r="AM1314" s="24"/>
    </row>
    <row r="1315" spans="1:39" x14ac:dyDescent="0.4">
      <c r="A1315" s="20" t="s">
        <v>397</v>
      </c>
      <c r="B1315" s="20" t="s">
        <v>52</v>
      </c>
      <c r="C1315" s="21" t="s">
        <v>2443</v>
      </c>
      <c r="D1315" s="20" t="s">
        <v>2468</v>
      </c>
      <c r="E1315" s="20" t="s">
        <v>2469</v>
      </c>
      <c r="F1315" s="22" t="s">
        <v>1931</v>
      </c>
      <c r="G1315" s="23" t="s">
        <v>1931</v>
      </c>
      <c r="H1315" s="23" t="s">
        <v>1931</v>
      </c>
      <c r="I1315" s="23" t="s">
        <v>1931</v>
      </c>
      <c r="J1315" s="23" t="s">
        <v>1931</v>
      </c>
      <c r="K1315" s="23" t="s">
        <v>1931</v>
      </c>
      <c r="L1315" s="23" t="s">
        <v>1931</v>
      </c>
      <c r="M1315" s="23" t="s">
        <v>1931</v>
      </c>
      <c r="N1315" s="23" t="s">
        <v>1931</v>
      </c>
      <c r="O1315" s="23" t="s">
        <v>1931</v>
      </c>
      <c r="P1315" s="23"/>
      <c r="Q1315" s="24"/>
      <c r="R1315" s="22"/>
      <c r="S1315" s="23"/>
      <c r="T1315" s="23"/>
      <c r="U1315" s="23"/>
      <c r="V1315" s="23"/>
      <c r="W1315" s="23"/>
      <c r="X1315" s="23"/>
      <c r="Y1315" s="23"/>
      <c r="Z1315" s="23"/>
      <c r="AA1315" s="24"/>
      <c r="AB1315" s="22"/>
      <c r="AC1315" s="23"/>
      <c r="AD1315" s="23"/>
      <c r="AE1315" s="23"/>
      <c r="AF1315" s="23"/>
      <c r="AG1315" s="23"/>
      <c r="AH1315" s="23"/>
      <c r="AI1315" s="23"/>
      <c r="AJ1315" s="23"/>
      <c r="AK1315" s="23"/>
      <c r="AL1315" s="23"/>
      <c r="AM1315" s="24"/>
    </row>
    <row r="1316" spans="1:39" x14ac:dyDescent="0.4">
      <c r="A1316" s="20" t="s">
        <v>397</v>
      </c>
      <c r="B1316" s="20" t="s">
        <v>52</v>
      </c>
      <c r="C1316" s="21" t="s">
        <v>2443</v>
      </c>
      <c r="D1316" s="20" t="s">
        <v>2470</v>
      </c>
      <c r="E1316" s="20" t="s">
        <v>2471</v>
      </c>
      <c r="F1316" s="22" t="s">
        <v>1931</v>
      </c>
      <c r="G1316" s="23" t="s">
        <v>1931</v>
      </c>
      <c r="H1316" s="23" t="s">
        <v>1931</v>
      </c>
      <c r="I1316" s="23" t="s">
        <v>1931</v>
      </c>
      <c r="J1316" s="23" t="s">
        <v>1931</v>
      </c>
      <c r="K1316" s="23" t="s">
        <v>1931</v>
      </c>
      <c r="L1316" s="23" t="s">
        <v>1931</v>
      </c>
      <c r="M1316" s="23" t="s">
        <v>1931</v>
      </c>
      <c r="N1316" s="23" t="s">
        <v>1931</v>
      </c>
      <c r="O1316" s="23" t="s">
        <v>1931</v>
      </c>
      <c r="P1316" s="23"/>
      <c r="Q1316" s="24"/>
      <c r="R1316" s="22"/>
      <c r="S1316" s="23"/>
      <c r="T1316" s="23"/>
      <c r="U1316" s="23"/>
      <c r="V1316" s="23"/>
      <c r="W1316" s="23"/>
      <c r="X1316" s="23"/>
      <c r="Y1316" s="23"/>
      <c r="Z1316" s="23"/>
      <c r="AA1316" s="24"/>
      <c r="AB1316" s="22"/>
      <c r="AC1316" s="23"/>
      <c r="AD1316" s="23"/>
      <c r="AE1316" s="23"/>
      <c r="AF1316" s="23"/>
      <c r="AG1316" s="23"/>
      <c r="AH1316" s="23"/>
      <c r="AI1316" s="23"/>
      <c r="AJ1316" s="23"/>
      <c r="AK1316" s="23"/>
      <c r="AL1316" s="23"/>
      <c r="AM1316" s="24"/>
    </row>
    <row r="1317" spans="1:39" x14ac:dyDescent="0.4">
      <c r="A1317" s="20" t="s">
        <v>397</v>
      </c>
      <c r="B1317" s="20" t="s">
        <v>52</v>
      </c>
      <c r="C1317" s="21" t="s">
        <v>2443</v>
      </c>
      <c r="D1317" s="20" t="s">
        <v>2472</v>
      </c>
      <c r="E1317" s="20" t="s">
        <v>2473</v>
      </c>
      <c r="F1317" s="22" t="s">
        <v>1931</v>
      </c>
      <c r="G1317" s="23" t="s">
        <v>1931</v>
      </c>
      <c r="H1317" s="23" t="s">
        <v>1931</v>
      </c>
      <c r="I1317" s="23" t="s">
        <v>1931</v>
      </c>
      <c r="J1317" s="23" t="s">
        <v>1931</v>
      </c>
      <c r="K1317" s="23" t="s">
        <v>1931</v>
      </c>
      <c r="L1317" s="23" t="s">
        <v>1931</v>
      </c>
      <c r="M1317" s="23" t="s">
        <v>1931</v>
      </c>
      <c r="N1317" s="23" t="s">
        <v>1931</v>
      </c>
      <c r="O1317" s="23" t="s">
        <v>1931</v>
      </c>
      <c r="P1317" s="23"/>
      <c r="Q1317" s="24"/>
      <c r="R1317" s="22"/>
      <c r="S1317" s="23"/>
      <c r="T1317" s="23"/>
      <c r="U1317" s="23"/>
      <c r="V1317" s="23"/>
      <c r="W1317" s="23"/>
      <c r="X1317" s="23"/>
      <c r="Y1317" s="23"/>
      <c r="Z1317" s="23"/>
      <c r="AA1317" s="24"/>
      <c r="AB1317" s="22"/>
      <c r="AC1317" s="23"/>
      <c r="AD1317" s="23"/>
      <c r="AE1317" s="23"/>
      <c r="AF1317" s="23"/>
      <c r="AG1317" s="23"/>
      <c r="AH1317" s="23"/>
      <c r="AI1317" s="23"/>
      <c r="AJ1317" s="23"/>
      <c r="AK1317" s="23"/>
      <c r="AL1317" s="23"/>
      <c r="AM1317" s="24"/>
    </row>
    <row r="1318" spans="1:39" x14ac:dyDescent="0.4">
      <c r="A1318" s="20" t="s">
        <v>397</v>
      </c>
      <c r="B1318" s="20" t="s">
        <v>52</v>
      </c>
      <c r="C1318" s="21" t="s">
        <v>2443</v>
      </c>
      <c r="D1318" s="20" t="s">
        <v>2474</v>
      </c>
      <c r="E1318" s="20" t="s">
        <v>2475</v>
      </c>
      <c r="F1318" s="22" t="s">
        <v>1931</v>
      </c>
      <c r="G1318" s="23" t="s">
        <v>1931</v>
      </c>
      <c r="H1318" s="23" t="s">
        <v>1931</v>
      </c>
      <c r="I1318" s="23" t="s">
        <v>1931</v>
      </c>
      <c r="J1318" s="23" t="s">
        <v>1931</v>
      </c>
      <c r="K1318" s="23" t="s">
        <v>1931</v>
      </c>
      <c r="L1318" s="23" t="s">
        <v>1931</v>
      </c>
      <c r="M1318" s="23" t="s">
        <v>1931</v>
      </c>
      <c r="N1318" s="23" t="s">
        <v>1931</v>
      </c>
      <c r="O1318" s="23" t="s">
        <v>1931</v>
      </c>
      <c r="P1318" s="23"/>
      <c r="Q1318" s="24"/>
      <c r="R1318" s="22"/>
      <c r="S1318" s="23"/>
      <c r="T1318" s="23"/>
      <c r="U1318" s="23"/>
      <c r="V1318" s="23"/>
      <c r="W1318" s="23"/>
      <c r="X1318" s="23"/>
      <c r="Y1318" s="23"/>
      <c r="Z1318" s="23"/>
      <c r="AA1318" s="24"/>
      <c r="AB1318" s="22"/>
      <c r="AC1318" s="23"/>
      <c r="AD1318" s="23"/>
      <c r="AE1318" s="23"/>
      <c r="AF1318" s="23"/>
      <c r="AG1318" s="23"/>
      <c r="AH1318" s="23"/>
      <c r="AI1318" s="23"/>
      <c r="AJ1318" s="23"/>
      <c r="AK1318" s="23"/>
      <c r="AL1318" s="23"/>
      <c r="AM1318" s="24"/>
    </row>
    <row r="1319" spans="1:39" x14ac:dyDescent="0.4">
      <c r="A1319" s="20" t="s">
        <v>397</v>
      </c>
      <c r="B1319" s="20" t="s">
        <v>52</v>
      </c>
      <c r="C1319" s="21" t="s">
        <v>2443</v>
      </c>
      <c r="D1319" s="20" t="s">
        <v>2476</v>
      </c>
      <c r="E1319" s="20" t="s">
        <v>2477</v>
      </c>
      <c r="F1319" s="22" t="s">
        <v>1931</v>
      </c>
      <c r="G1319" s="23" t="s">
        <v>1931</v>
      </c>
      <c r="H1319" s="23" t="s">
        <v>1931</v>
      </c>
      <c r="I1319" s="23" t="s">
        <v>1931</v>
      </c>
      <c r="J1319" s="23" t="s">
        <v>1931</v>
      </c>
      <c r="K1319" s="23" t="s">
        <v>1931</v>
      </c>
      <c r="L1319" s="23" t="s">
        <v>1931</v>
      </c>
      <c r="M1319" s="23" t="s">
        <v>1931</v>
      </c>
      <c r="N1319" s="23" t="s">
        <v>1931</v>
      </c>
      <c r="O1319" s="23" t="s">
        <v>1931</v>
      </c>
      <c r="P1319" s="23"/>
      <c r="Q1319" s="24"/>
      <c r="R1319" s="22"/>
      <c r="S1319" s="23"/>
      <c r="T1319" s="23"/>
      <c r="U1319" s="23"/>
      <c r="V1319" s="23"/>
      <c r="W1319" s="23"/>
      <c r="X1319" s="23"/>
      <c r="Y1319" s="23"/>
      <c r="Z1319" s="23"/>
      <c r="AA1319" s="24"/>
      <c r="AB1319" s="22"/>
      <c r="AC1319" s="23"/>
      <c r="AD1319" s="23"/>
      <c r="AE1319" s="23"/>
      <c r="AF1319" s="23"/>
      <c r="AG1319" s="23"/>
      <c r="AH1319" s="23"/>
      <c r="AI1319" s="23"/>
      <c r="AJ1319" s="23"/>
      <c r="AK1319" s="23"/>
      <c r="AL1319" s="23"/>
      <c r="AM1319" s="24"/>
    </row>
    <row r="1320" spans="1:39" x14ac:dyDescent="0.4">
      <c r="A1320" s="20" t="s">
        <v>397</v>
      </c>
      <c r="B1320" s="20" t="s">
        <v>52</v>
      </c>
      <c r="C1320" s="21" t="s">
        <v>2443</v>
      </c>
      <c r="D1320" s="20" t="s">
        <v>2478</v>
      </c>
      <c r="E1320" s="20" t="s">
        <v>2479</v>
      </c>
      <c r="F1320" s="22" t="s">
        <v>1931</v>
      </c>
      <c r="G1320" s="23" t="s">
        <v>1931</v>
      </c>
      <c r="H1320" s="23" t="s">
        <v>1931</v>
      </c>
      <c r="I1320" s="23" t="s">
        <v>1931</v>
      </c>
      <c r="J1320" s="23" t="s">
        <v>1931</v>
      </c>
      <c r="K1320" s="23" t="s">
        <v>1931</v>
      </c>
      <c r="L1320" s="23" t="s">
        <v>1931</v>
      </c>
      <c r="M1320" s="23" t="s">
        <v>1931</v>
      </c>
      <c r="N1320" s="23" t="s">
        <v>1931</v>
      </c>
      <c r="O1320" s="23" t="s">
        <v>1931</v>
      </c>
      <c r="P1320" s="23"/>
      <c r="Q1320" s="24"/>
      <c r="R1320" s="22"/>
      <c r="S1320" s="23"/>
      <c r="T1320" s="23"/>
      <c r="U1320" s="23"/>
      <c r="V1320" s="23"/>
      <c r="W1320" s="23"/>
      <c r="X1320" s="23"/>
      <c r="Y1320" s="23"/>
      <c r="Z1320" s="23"/>
      <c r="AA1320" s="24"/>
      <c r="AB1320" s="22"/>
      <c r="AC1320" s="23"/>
      <c r="AD1320" s="23"/>
      <c r="AE1320" s="23"/>
      <c r="AF1320" s="23"/>
      <c r="AG1320" s="23"/>
      <c r="AH1320" s="23"/>
      <c r="AI1320" s="23"/>
      <c r="AJ1320" s="23"/>
      <c r="AK1320" s="23"/>
      <c r="AL1320" s="23"/>
      <c r="AM1320" s="24"/>
    </row>
    <row r="1321" spans="1:39" x14ac:dyDescent="0.4">
      <c r="A1321" s="20" t="s">
        <v>397</v>
      </c>
      <c r="B1321" s="20" t="s">
        <v>53</v>
      </c>
      <c r="C1321" s="21" t="s">
        <v>2443</v>
      </c>
      <c r="D1321" s="20" t="s">
        <v>1454</v>
      </c>
      <c r="E1321" s="20" t="s">
        <v>2540</v>
      </c>
      <c r="F1321" s="22" t="s">
        <v>1931</v>
      </c>
      <c r="G1321" s="23" t="s">
        <v>1931</v>
      </c>
      <c r="H1321" s="23" t="s">
        <v>1931</v>
      </c>
      <c r="I1321" s="23" t="s">
        <v>1931</v>
      </c>
      <c r="J1321" s="23" t="s">
        <v>1931</v>
      </c>
      <c r="K1321" s="23" t="s">
        <v>1931</v>
      </c>
      <c r="L1321" s="23" t="s">
        <v>1931</v>
      </c>
      <c r="M1321" s="23" t="s">
        <v>1931</v>
      </c>
      <c r="N1321" s="23" t="s">
        <v>1931</v>
      </c>
      <c r="O1321" s="23" t="s">
        <v>1931</v>
      </c>
      <c r="P1321" s="23"/>
      <c r="Q1321" s="24"/>
      <c r="R1321" s="22"/>
      <c r="S1321" s="23"/>
      <c r="T1321" s="23"/>
      <c r="U1321" s="23"/>
      <c r="V1321" s="23"/>
      <c r="W1321" s="23"/>
      <c r="X1321" s="23"/>
      <c r="Y1321" s="23"/>
      <c r="Z1321" s="23"/>
      <c r="AA1321" s="24"/>
      <c r="AB1321" s="22"/>
      <c r="AC1321" s="23"/>
      <c r="AD1321" s="23"/>
      <c r="AE1321" s="23"/>
      <c r="AF1321" s="23"/>
      <c r="AG1321" s="23"/>
      <c r="AH1321" s="23"/>
      <c r="AI1321" s="23"/>
      <c r="AJ1321" s="23"/>
      <c r="AK1321" s="23"/>
      <c r="AL1321" s="23"/>
      <c r="AM1321" s="24"/>
    </row>
    <row r="1322" spans="1:39" x14ac:dyDescent="0.4">
      <c r="A1322" s="20" t="s">
        <v>397</v>
      </c>
      <c r="B1322" s="20" t="s">
        <v>53</v>
      </c>
      <c r="C1322" s="21" t="s">
        <v>2443</v>
      </c>
      <c r="D1322" s="20" t="s">
        <v>1458</v>
      </c>
      <c r="E1322" s="20" t="s">
        <v>2541</v>
      </c>
      <c r="F1322" s="22" t="s">
        <v>1931</v>
      </c>
      <c r="G1322" s="23" t="s">
        <v>1931</v>
      </c>
      <c r="H1322" s="23" t="s">
        <v>1931</v>
      </c>
      <c r="I1322" s="23" t="s">
        <v>1931</v>
      </c>
      <c r="J1322" s="23" t="s">
        <v>1931</v>
      </c>
      <c r="K1322" s="23" t="s">
        <v>1931</v>
      </c>
      <c r="L1322" s="23" t="s">
        <v>1931</v>
      </c>
      <c r="M1322" s="23" t="s">
        <v>1931</v>
      </c>
      <c r="N1322" s="23" t="s">
        <v>1931</v>
      </c>
      <c r="O1322" s="23" t="s">
        <v>1931</v>
      </c>
      <c r="P1322" s="23"/>
      <c r="Q1322" s="24"/>
      <c r="R1322" s="22"/>
      <c r="S1322" s="23"/>
      <c r="T1322" s="23"/>
      <c r="U1322" s="23"/>
      <c r="V1322" s="23"/>
      <c r="W1322" s="23"/>
      <c r="X1322" s="23"/>
      <c r="Y1322" s="23"/>
      <c r="Z1322" s="23"/>
      <c r="AA1322" s="24"/>
      <c r="AB1322" s="22"/>
      <c r="AC1322" s="23"/>
      <c r="AD1322" s="23"/>
      <c r="AE1322" s="23"/>
      <c r="AF1322" s="23"/>
      <c r="AG1322" s="23"/>
      <c r="AH1322" s="23"/>
      <c r="AI1322" s="23"/>
      <c r="AJ1322" s="23"/>
      <c r="AK1322" s="23"/>
      <c r="AL1322" s="23"/>
      <c r="AM1322" s="24"/>
    </row>
    <row r="1323" spans="1:39" x14ac:dyDescent="0.4">
      <c r="A1323" s="20" t="s">
        <v>397</v>
      </c>
      <c r="B1323" s="20" t="s">
        <v>53</v>
      </c>
      <c r="C1323" s="21" t="s">
        <v>2443</v>
      </c>
      <c r="D1323" s="20" t="s">
        <v>1462</v>
      </c>
      <c r="E1323" s="20" t="s">
        <v>2542</v>
      </c>
      <c r="F1323" s="22" t="s">
        <v>1931</v>
      </c>
      <c r="G1323" s="23" t="s">
        <v>1931</v>
      </c>
      <c r="H1323" s="23" t="s">
        <v>1931</v>
      </c>
      <c r="I1323" s="23" t="s">
        <v>1931</v>
      </c>
      <c r="J1323" s="23" t="s">
        <v>1931</v>
      </c>
      <c r="K1323" s="23" t="s">
        <v>1931</v>
      </c>
      <c r="L1323" s="23" t="s">
        <v>1931</v>
      </c>
      <c r="M1323" s="23" t="s">
        <v>1931</v>
      </c>
      <c r="N1323" s="23" t="s">
        <v>1931</v>
      </c>
      <c r="O1323" s="23" t="s">
        <v>1931</v>
      </c>
      <c r="P1323" s="23"/>
      <c r="Q1323" s="24"/>
      <c r="R1323" s="22"/>
      <c r="S1323" s="23"/>
      <c r="T1323" s="23"/>
      <c r="U1323" s="23"/>
      <c r="V1323" s="23"/>
      <c r="W1323" s="23"/>
      <c r="X1323" s="23"/>
      <c r="Y1323" s="23"/>
      <c r="Z1323" s="23"/>
      <c r="AA1323" s="24"/>
      <c r="AB1323" s="22"/>
      <c r="AC1323" s="23"/>
      <c r="AD1323" s="23"/>
      <c r="AE1323" s="23"/>
      <c r="AF1323" s="23"/>
      <c r="AG1323" s="23"/>
      <c r="AH1323" s="23"/>
      <c r="AI1323" s="23"/>
      <c r="AJ1323" s="23"/>
      <c r="AK1323" s="23"/>
      <c r="AL1323" s="23"/>
      <c r="AM1323" s="24"/>
    </row>
    <row r="1324" spans="1:39" x14ac:dyDescent="0.4">
      <c r="A1324" s="20" t="s">
        <v>397</v>
      </c>
      <c r="B1324" s="20" t="s">
        <v>53</v>
      </c>
      <c r="C1324" s="21" t="s">
        <v>2443</v>
      </c>
      <c r="D1324" s="20" t="s">
        <v>1482</v>
      </c>
      <c r="E1324" s="20" t="s">
        <v>2543</v>
      </c>
      <c r="F1324" s="22" t="s">
        <v>1931</v>
      </c>
      <c r="G1324" s="23" t="s">
        <v>1931</v>
      </c>
      <c r="H1324" s="23" t="s">
        <v>1931</v>
      </c>
      <c r="I1324" s="23" t="s">
        <v>1931</v>
      </c>
      <c r="J1324" s="23" t="s">
        <v>1931</v>
      </c>
      <c r="K1324" s="23" t="s">
        <v>1931</v>
      </c>
      <c r="L1324" s="23" t="s">
        <v>1931</v>
      </c>
      <c r="M1324" s="23" t="s">
        <v>1931</v>
      </c>
      <c r="N1324" s="23" t="s">
        <v>1931</v>
      </c>
      <c r="O1324" s="23" t="s">
        <v>1931</v>
      </c>
      <c r="P1324" s="23"/>
      <c r="Q1324" s="24"/>
      <c r="R1324" s="22"/>
      <c r="S1324" s="23"/>
      <c r="T1324" s="23"/>
      <c r="U1324" s="23"/>
      <c r="V1324" s="23"/>
      <c r="W1324" s="23"/>
      <c r="X1324" s="23"/>
      <c r="Y1324" s="23"/>
      <c r="Z1324" s="23"/>
      <c r="AA1324" s="24"/>
      <c r="AB1324" s="22"/>
      <c r="AC1324" s="23"/>
      <c r="AD1324" s="23"/>
      <c r="AE1324" s="23"/>
      <c r="AF1324" s="23"/>
      <c r="AG1324" s="23"/>
      <c r="AH1324" s="23"/>
      <c r="AI1324" s="23"/>
      <c r="AJ1324" s="23"/>
      <c r="AK1324" s="23"/>
      <c r="AL1324" s="23"/>
      <c r="AM1324" s="24"/>
    </row>
    <row r="1325" spans="1:39" x14ac:dyDescent="0.4">
      <c r="A1325" s="20" t="s">
        <v>397</v>
      </c>
      <c r="B1325" s="20" t="s">
        <v>53</v>
      </c>
      <c r="C1325" s="21" t="s">
        <v>2443</v>
      </c>
      <c r="D1325" s="20" t="s">
        <v>1466</v>
      </c>
      <c r="E1325" s="20" t="s">
        <v>2544</v>
      </c>
      <c r="F1325" s="22" t="s">
        <v>1931</v>
      </c>
      <c r="G1325" s="23" t="s">
        <v>1931</v>
      </c>
      <c r="H1325" s="23" t="s">
        <v>1931</v>
      </c>
      <c r="I1325" s="23" t="s">
        <v>1931</v>
      </c>
      <c r="J1325" s="23" t="s">
        <v>1931</v>
      </c>
      <c r="K1325" s="23" t="s">
        <v>1931</v>
      </c>
      <c r="L1325" s="23" t="s">
        <v>1931</v>
      </c>
      <c r="M1325" s="23" t="s">
        <v>1931</v>
      </c>
      <c r="N1325" s="23" t="s">
        <v>1931</v>
      </c>
      <c r="O1325" s="23" t="s">
        <v>1931</v>
      </c>
      <c r="P1325" s="23"/>
      <c r="Q1325" s="24"/>
      <c r="R1325" s="22"/>
      <c r="S1325" s="23"/>
      <c r="T1325" s="23"/>
      <c r="U1325" s="23"/>
      <c r="V1325" s="23"/>
      <c r="W1325" s="23"/>
      <c r="X1325" s="23"/>
      <c r="Y1325" s="23"/>
      <c r="Z1325" s="23"/>
      <c r="AA1325" s="24"/>
      <c r="AB1325" s="22"/>
      <c r="AC1325" s="23"/>
      <c r="AD1325" s="23"/>
      <c r="AE1325" s="23"/>
      <c r="AF1325" s="23"/>
      <c r="AG1325" s="23"/>
      <c r="AH1325" s="23"/>
      <c r="AI1325" s="23"/>
      <c r="AJ1325" s="23"/>
      <c r="AK1325" s="23"/>
      <c r="AL1325" s="23"/>
      <c r="AM1325" s="24"/>
    </row>
    <row r="1326" spans="1:39" x14ac:dyDescent="0.4">
      <c r="A1326" s="20" t="s">
        <v>397</v>
      </c>
      <c r="B1326" s="20" t="s">
        <v>53</v>
      </c>
      <c r="C1326" s="21" t="s">
        <v>2443</v>
      </c>
      <c r="D1326" s="20" t="s">
        <v>1470</v>
      </c>
      <c r="E1326" s="20" t="s">
        <v>2545</v>
      </c>
      <c r="F1326" s="22" t="s">
        <v>1931</v>
      </c>
      <c r="G1326" s="23" t="s">
        <v>1931</v>
      </c>
      <c r="H1326" s="23" t="s">
        <v>1931</v>
      </c>
      <c r="I1326" s="23" t="s">
        <v>1931</v>
      </c>
      <c r="J1326" s="23" t="s">
        <v>1931</v>
      </c>
      <c r="K1326" s="23" t="s">
        <v>1931</v>
      </c>
      <c r="L1326" s="23" t="s">
        <v>1931</v>
      </c>
      <c r="M1326" s="23" t="s">
        <v>1931</v>
      </c>
      <c r="N1326" s="23" t="s">
        <v>1931</v>
      </c>
      <c r="O1326" s="23" t="s">
        <v>1931</v>
      </c>
      <c r="P1326" s="23"/>
      <c r="Q1326" s="24"/>
      <c r="R1326" s="22"/>
      <c r="S1326" s="23"/>
      <c r="T1326" s="23"/>
      <c r="U1326" s="23"/>
      <c r="V1326" s="23"/>
      <c r="W1326" s="23"/>
      <c r="X1326" s="23"/>
      <c r="Y1326" s="23"/>
      <c r="Z1326" s="23"/>
      <c r="AA1326" s="24"/>
      <c r="AB1326" s="22"/>
      <c r="AC1326" s="23"/>
      <c r="AD1326" s="23"/>
      <c r="AE1326" s="23"/>
      <c r="AF1326" s="23"/>
      <c r="AG1326" s="23"/>
      <c r="AH1326" s="23"/>
      <c r="AI1326" s="23"/>
      <c r="AJ1326" s="23"/>
      <c r="AK1326" s="23"/>
      <c r="AL1326" s="23"/>
      <c r="AM1326" s="24"/>
    </row>
    <row r="1327" spans="1:39" x14ac:dyDescent="0.4">
      <c r="A1327" s="20" t="s">
        <v>397</v>
      </c>
      <c r="B1327" s="20" t="s">
        <v>53</v>
      </c>
      <c r="C1327" s="21" t="s">
        <v>2443</v>
      </c>
      <c r="D1327" s="20" t="s">
        <v>1474</v>
      </c>
      <c r="E1327" s="20" t="s">
        <v>2546</v>
      </c>
      <c r="F1327" s="22" t="s">
        <v>1931</v>
      </c>
      <c r="G1327" s="23" t="s">
        <v>1931</v>
      </c>
      <c r="H1327" s="23" t="s">
        <v>1931</v>
      </c>
      <c r="I1327" s="23" t="s">
        <v>1931</v>
      </c>
      <c r="J1327" s="23" t="s">
        <v>1931</v>
      </c>
      <c r="K1327" s="23" t="s">
        <v>1931</v>
      </c>
      <c r="L1327" s="23" t="s">
        <v>1931</v>
      </c>
      <c r="M1327" s="23" t="s">
        <v>1931</v>
      </c>
      <c r="N1327" s="23" t="s">
        <v>1931</v>
      </c>
      <c r="O1327" s="23" t="s">
        <v>1931</v>
      </c>
      <c r="P1327" s="23"/>
      <c r="Q1327" s="24"/>
      <c r="R1327" s="22"/>
      <c r="S1327" s="23"/>
      <c r="T1327" s="23"/>
      <c r="U1327" s="23"/>
      <c r="V1327" s="23"/>
      <c r="W1327" s="23"/>
      <c r="X1327" s="23"/>
      <c r="Y1327" s="23"/>
      <c r="Z1327" s="23"/>
      <c r="AA1327" s="24"/>
      <c r="AB1327" s="22"/>
      <c r="AC1327" s="23"/>
      <c r="AD1327" s="23"/>
      <c r="AE1327" s="23"/>
      <c r="AF1327" s="23"/>
      <c r="AG1327" s="23"/>
      <c r="AH1327" s="23"/>
      <c r="AI1327" s="23"/>
      <c r="AJ1327" s="23"/>
      <c r="AK1327" s="23"/>
      <c r="AL1327" s="23"/>
      <c r="AM1327" s="24"/>
    </row>
    <row r="1328" spans="1:39" x14ac:dyDescent="0.4">
      <c r="A1328" s="20" t="s">
        <v>397</v>
      </c>
      <c r="B1328" s="20" t="s">
        <v>53</v>
      </c>
      <c r="C1328" s="21" t="s">
        <v>2443</v>
      </c>
      <c r="D1328" s="20" t="s">
        <v>1486</v>
      </c>
      <c r="E1328" s="20" t="s">
        <v>2547</v>
      </c>
      <c r="F1328" s="22" t="s">
        <v>1931</v>
      </c>
      <c r="G1328" s="23" t="s">
        <v>1931</v>
      </c>
      <c r="H1328" s="23" t="s">
        <v>1931</v>
      </c>
      <c r="I1328" s="23" t="s">
        <v>1931</v>
      </c>
      <c r="J1328" s="23" t="s">
        <v>1931</v>
      </c>
      <c r="K1328" s="23" t="s">
        <v>1931</v>
      </c>
      <c r="L1328" s="23" t="s">
        <v>1931</v>
      </c>
      <c r="M1328" s="23" t="s">
        <v>1931</v>
      </c>
      <c r="N1328" s="23" t="s">
        <v>1931</v>
      </c>
      <c r="O1328" s="23" t="s">
        <v>1931</v>
      </c>
      <c r="P1328" s="23"/>
      <c r="Q1328" s="24"/>
      <c r="R1328" s="22"/>
      <c r="S1328" s="23"/>
      <c r="T1328" s="23"/>
      <c r="U1328" s="23"/>
      <c r="V1328" s="23"/>
      <c r="W1328" s="23"/>
      <c r="X1328" s="23"/>
      <c r="Y1328" s="23"/>
      <c r="Z1328" s="23"/>
      <c r="AA1328" s="24"/>
      <c r="AB1328" s="22"/>
      <c r="AC1328" s="23"/>
      <c r="AD1328" s="23"/>
      <c r="AE1328" s="23"/>
      <c r="AF1328" s="23"/>
      <c r="AG1328" s="23"/>
      <c r="AH1328" s="23"/>
      <c r="AI1328" s="23"/>
      <c r="AJ1328" s="23"/>
      <c r="AK1328" s="23"/>
      <c r="AL1328" s="23"/>
      <c r="AM1328" s="24"/>
    </row>
    <row r="1329" spans="1:39" x14ac:dyDescent="0.4">
      <c r="A1329" s="20" t="s">
        <v>397</v>
      </c>
      <c r="B1329" s="20" t="s">
        <v>53</v>
      </c>
      <c r="C1329" s="21" t="s">
        <v>2443</v>
      </c>
      <c r="D1329" s="20" t="s">
        <v>1478</v>
      </c>
      <c r="E1329" s="20" t="s">
        <v>2548</v>
      </c>
      <c r="F1329" s="22" t="s">
        <v>1931</v>
      </c>
      <c r="G1329" s="23" t="s">
        <v>1931</v>
      </c>
      <c r="H1329" s="23" t="s">
        <v>1931</v>
      </c>
      <c r="I1329" s="23" t="s">
        <v>1931</v>
      </c>
      <c r="J1329" s="23" t="s">
        <v>1931</v>
      </c>
      <c r="K1329" s="23" t="s">
        <v>1931</v>
      </c>
      <c r="L1329" s="23" t="s">
        <v>1931</v>
      </c>
      <c r="M1329" s="23" t="s">
        <v>1931</v>
      </c>
      <c r="N1329" s="23" t="s">
        <v>1931</v>
      </c>
      <c r="O1329" s="23" t="s">
        <v>1931</v>
      </c>
      <c r="P1329" s="23"/>
      <c r="Q1329" s="24"/>
      <c r="R1329" s="22"/>
      <c r="S1329" s="23"/>
      <c r="T1329" s="23"/>
      <c r="U1329" s="23"/>
      <c r="V1329" s="23"/>
      <c r="W1329" s="23"/>
      <c r="X1329" s="23"/>
      <c r="Y1329" s="23"/>
      <c r="Z1329" s="23"/>
      <c r="AA1329" s="24"/>
      <c r="AB1329" s="22"/>
      <c r="AC1329" s="23"/>
      <c r="AD1329" s="23"/>
      <c r="AE1329" s="23"/>
      <c r="AF1329" s="23"/>
      <c r="AG1329" s="23"/>
      <c r="AH1329" s="23"/>
      <c r="AI1329" s="23"/>
      <c r="AJ1329" s="23"/>
      <c r="AK1329" s="23"/>
      <c r="AL1329" s="23"/>
      <c r="AM1329" s="24"/>
    </row>
    <row r="1330" spans="1:39" x14ac:dyDescent="0.4">
      <c r="A1330" s="20" t="s">
        <v>397</v>
      </c>
      <c r="B1330" s="20" t="s">
        <v>53</v>
      </c>
      <c r="C1330" s="21" t="s">
        <v>2443</v>
      </c>
      <c r="D1330" s="20" t="s">
        <v>1455</v>
      </c>
      <c r="E1330" s="20" t="s">
        <v>2549</v>
      </c>
      <c r="F1330" s="22" t="s">
        <v>1931</v>
      </c>
      <c r="G1330" s="23" t="s">
        <v>1931</v>
      </c>
      <c r="H1330" s="23" t="s">
        <v>1931</v>
      </c>
      <c r="I1330" s="23" t="s">
        <v>1931</v>
      </c>
      <c r="J1330" s="23" t="s">
        <v>1931</v>
      </c>
      <c r="K1330" s="23" t="s">
        <v>1931</v>
      </c>
      <c r="L1330" s="23" t="s">
        <v>1931</v>
      </c>
      <c r="M1330" s="23" t="s">
        <v>1931</v>
      </c>
      <c r="N1330" s="23" t="s">
        <v>1931</v>
      </c>
      <c r="O1330" s="23" t="s">
        <v>1931</v>
      </c>
      <c r="P1330" s="23"/>
      <c r="Q1330" s="24"/>
      <c r="R1330" s="22"/>
      <c r="S1330" s="23"/>
      <c r="T1330" s="23"/>
      <c r="U1330" s="23"/>
      <c r="V1330" s="23"/>
      <c r="W1330" s="23"/>
      <c r="X1330" s="23"/>
      <c r="Y1330" s="23"/>
      <c r="Z1330" s="23"/>
      <c r="AA1330" s="24"/>
      <c r="AB1330" s="22"/>
      <c r="AC1330" s="23"/>
      <c r="AD1330" s="23"/>
      <c r="AE1330" s="23"/>
      <c r="AF1330" s="23"/>
      <c r="AG1330" s="23"/>
      <c r="AH1330" s="23"/>
      <c r="AI1330" s="23"/>
      <c r="AJ1330" s="23"/>
      <c r="AK1330" s="23"/>
      <c r="AL1330" s="23"/>
      <c r="AM1330" s="24"/>
    </row>
    <row r="1331" spans="1:39" x14ac:dyDescent="0.4">
      <c r="A1331" s="20" t="s">
        <v>397</v>
      </c>
      <c r="B1331" s="20" t="s">
        <v>53</v>
      </c>
      <c r="C1331" s="21" t="s">
        <v>2443</v>
      </c>
      <c r="D1331" s="20" t="s">
        <v>1459</v>
      </c>
      <c r="E1331" s="20" t="s">
        <v>2550</v>
      </c>
      <c r="F1331" s="22" t="s">
        <v>1931</v>
      </c>
      <c r="G1331" s="23" t="s">
        <v>1931</v>
      </c>
      <c r="H1331" s="23" t="s">
        <v>1931</v>
      </c>
      <c r="I1331" s="23" t="s">
        <v>1931</v>
      </c>
      <c r="J1331" s="23" t="s">
        <v>1931</v>
      </c>
      <c r="K1331" s="23" t="s">
        <v>1931</v>
      </c>
      <c r="L1331" s="23" t="s">
        <v>1931</v>
      </c>
      <c r="M1331" s="23" t="s">
        <v>1931</v>
      </c>
      <c r="N1331" s="23" t="s">
        <v>1931</v>
      </c>
      <c r="O1331" s="23" t="s">
        <v>1931</v>
      </c>
      <c r="P1331" s="23"/>
      <c r="Q1331" s="24"/>
      <c r="R1331" s="22"/>
      <c r="S1331" s="23"/>
      <c r="T1331" s="23"/>
      <c r="U1331" s="23"/>
      <c r="V1331" s="23"/>
      <c r="W1331" s="23"/>
      <c r="X1331" s="23"/>
      <c r="Y1331" s="23"/>
      <c r="Z1331" s="23"/>
      <c r="AA1331" s="24"/>
      <c r="AB1331" s="22"/>
      <c r="AC1331" s="23"/>
      <c r="AD1331" s="23"/>
      <c r="AE1331" s="23"/>
      <c r="AF1331" s="23"/>
      <c r="AG1331" s="23"/>
      <c r="AH1331" s="23"/>
      <c r="AI1331" s="23"/>
      <c r="AJ1331" s="23"/>
      <c r="AK1331" s="23"/>
      <c r="AL1331" s="23"/>
      <c r="AM1331" s="24"/>
    </row>
    <row r="1332" spans="1:39" x14ac:dyDescent="0.4">
      <c r="A1332" s="20" t="s">
        <v>397</v>
      </c>
      <c r="B1332" s="20" t="s">
        <v>53</v>
      </c>
      <c r="C1332" s="21" t="s">
        <v>2443</v>
      </c>
      <c r="D1332" s="20" t="s">
        <v>1463</v>
      </c>
      <c r="E1332" s="20" t="s">
        <v>2551</v>
      </c>
      <c r="F1332" s="22" t="s">
        <v>1931</v>
      </c>
      <c r="G1332" s="23" t="s">
        <v>1931</v>
      </c>
      <c r="H1332" s="23" t="s">
        <v>1931</v>
      </c>
      <c r="I1332" s="23" t="s">
        <v>1931</v>
      </c>
      <c r="J1332" s="23" t="s">
        <v>1931</v>
      </c>
      <c r="K1332" s="23" t="s">
        <v>1931</v>
      </c>
      <c r="L1332" s="23" t="s">
        <v>1931</v>
      </c>
      <c r="M1332" s="23" t="s">
        <v>1931</v>
      </c>
      <c r="N1332" s="23" t="s">
        <v>1931</v>
      </c>
      <c r="O1332" s="23" t="s">
        <v>1931</v>
      </c>
      <c r="P1332" s="23"/>
      <c r="Q1332" s="24"/>
      <c r="R1332" s="22"/>
      <c r="S1332" s="23"/>
      <c r="T1332" s="23"/>
      <c r="U1332" s="23"/>
      <c r="V1332" s="23"/>
      <c r="W1332" s="23"/>
      <c r="X1332" s="23"/>
      <c r="Y1332" s="23"/>
      <c r="Z1332" s="23"/>
      <c r="AA1332" s="24"/>
      <c r="AB1332" s="22"/>
      <c r="AC1332" s="23"/>
      <c r="AD1332" s="23"/>
      <c r="AE1332" s="23"/>
      <c r="AF1332" s="23"/>
      <c r="AG1332" s="23"/>
      <c r="AH1332" s="23"/>
      <c r="AI1332" s="23"/>
      <c r="AJ1332" s="23"/>
      <c r="AK1332" s="23"/>
      <c r="AL1332" s="23"/>
      <c r="AM1332" s="24"/>
    </row>
    <row r="1333" spans="1:39" x14ac:dyDescent="0.4">
      <c r="A1333" s="20" t="s">
        <v>397</v>
      </c>
      <c r="B1333" s="20" t="s">
        <v>53</v>
      </c>
      <c r="C1333" s="21" t="s">
        <v>2443</v>
      </c>
      <c r="D1333" s="20" t="s">
        <v>1483</v>
      </c>
      <c r="E1333" s="20" t="s">
        <v>2552</v>
      </c>
      <c r="F1333" s="22" t="s">
        <v>1931</v>
      </c>
      <c r="G1333" s="23" t="s">
        <v>1931</v>
      </c>
      <c r="H1333" s="23" t="s">
        <v>1931</v>
      </c>
      <c r="I1333" s="23" t="s">
        <v>1931</v>
      </c>
      <c r="J1333" s="23" t="s">
        <v>1931</v>
      </c>
      <c r="K1333" s="23" t="s">
        <v>1931</v>
      </c>
      <c r="L1333" s="23" t="s">
        <v>1931</v>
      </c>
      <c r="M1333" s="23" t="s">
        <v>1931</v>
      </c>
      <c r="N1333" s="23" t="s">
        <v>1931</v>
      </c>
      <c r="O1333" s="23" t="s">
        <v>1931</v>
      </c>
      <c r="P1333" s="23"/>
      <c r="Q1333" s="24"/>
      <c r="R1333" s="22"/>
      <c r="S1333" s="23"/>
      <c r="T1333" s="23"/>
      <c r="U1333" s="23"/>
      <c r="V1333" s="23"/>
      <c r="W1333" s="23"/>
      <c r="X1333" s="23"/>
      <c r="Y1333" s="23"/>
      <c r="Z1333" s="23"/>
      <c r="AA1333" s="24"/>
      <c r="AB1333" s="22"/>
      <c r="AC1333" s="23"/>
      <c r="AD1333" s="23"/>
      <c r="AE1333" s="23"/>
      <c r="AF1333" s="23"/>
      <c r="AG1333" s="23"/>
      <c r="AH1333" s="23"/>
      <c r="AI1333" s="23"/>
      <c r="AJ1333" s="23"/>
      <c r="AK1333" s="23"/>
      <c r="AL1333" s="23"/>
      <c r="AM1333" s="24"/>
    </row>
    <row r="1334" spans="1:39" x14ac:dyDescent="0.4">
      <c r="A1334" s="20" t="s">
        <v>397</v>
      </c>
      <c r="B1334" s="20" t="s">
        <v>53</v>
      </c>
      <c r="C1334" s="21" t="s">
        <v>2443</v>
      </c>
      <c r="D1334" s="20" t="s">
        <v>1467</v>
      </c>
      <c r="E1334" s="20" t="s">
        <v>2553</v>
      </c>
      <c r="F1334" s="22" t="s">
        <v>1931</v>
      </c>
      <c r="G1334" s="23" t="s">
        <v>1931</v>
      </c>
      <c r="H1334" s="23" t="s">
        <v>1931</v>
      </c>
      <c r="I1334" s="23" t="s">
        <v>1931</v>
      </c>
      <c r="J1334" s="23" t="s">
        <v>1931</v>
      </c>
      <c r="K1334" s="23" t="s">
        <v>1931</v>
      </c>
      <c r="L1334" s="23" t="s">
        <v>1931</v>
      </c>
      <c r="M1334" s="23" t="s">
        <v>1931</v>
      </c>
      <c r="N1334" s="23" t="s">
        <v>1931</v>
      </c>
      <c r="O1334" s="23" t="s">
        <v>1931</v>
      </c>
      <c r="P1334" s="23"/>
      <c r="Q1334" s="24"/>
      <c r="R1334" s="22"/>
      <c r="S1334" s="23"/>
      <c r="T1334" s="23"/>
      <c r="U1334" s="23"/>
      <c r="V1334" s="23"/>
      <c r="W1334" s="23"/>
      <c r="X1334" s="23"/>
      <c r="Y1334" s="23"/>
      <c r="Z1334" s="23"/>
      <c r="AA1334" s="24"/>
      <c r="AB1334" s="22"/>
      <c r="AC1334" s="23"/>
      <c r="AD1334" s="23"/>
      <c r="AE1334" s="23"/>
      <c r="AF1334" s="23"/>
      <c r="AG1334" s="23"/>
      <c r="AH1334" s="23"/>
      <c r="AI1334" s="23"/>
      <c r="AJ1334" s="23"/>
      <c r="AK1334" s="23"/>
      <c r="AL1334" s="23"/>
      <c r="AM1334" s="24"/>
    </row>
    <row r="1335" spans="1:39" x14ac:dyDescent="0.4">
      <c r="A1335" s="20" t="s">
        <v>397</v>
      </c>
      <c r="B1335" s="20" t="s">
        <v>53</v>
      </c>
      <c r="C1335" s="21" t="s">
        <v>2443</v>
      </c>
      <c r="D1335" s="20" t="s">
        <v>1471</v>
      </c>
      <c r="E1335" s="20" t="s">
        <v>2554</v>
      </c>
      <c r="F1335" s="22" t="s">
        <v>1931</v>
      </c>
      <c r="G1335" s="23" t="s">
        <v>1931</v>
      </c>
      <c r="H1335" s="23" t="s">
        <v>1931</v>
      </c>
      <c r="I1335" s="23" t="s">
        <v>1931</v>
      </c>
      <c r="J1335" s="23" t="s">
        <v>1931</v>
      </c>
      <c r="K1335" s="23" t="s">
        <v>1931</v>
      </c>
      <c r="L1335" s="23" t="s">
        <v>1931</v>
      </c>
      <c r="M1335" s="23" t="s">
        <v>1931</v>
      </c>
      <c r="N1335" s="23" t="s">
        <v>1931</v>
      </c>
      <c r="O1335" s="23" t="s">
        <v>1931</v>
      </c>
      <c r="P1335" s="23"/>
      <c r="Q1335" s="24"/>
      <c r="R1335" s="22"/>
      <c r="S1335" s="23"/>
      <c r="T1335" s="23"/>
      <c r="U1335" s="23"/>
      <c r="V1335" s="23"/>
      <c r="W1335" s="23"/>
      <c r="X1335" s="23"/>
      <c r="Y1335" s="23"/>
      <c r="Z1335" s="23"/>
      <c r="AA1335" s="24"/>
      <c r="AB1335" s="22"/>
      <c r="AC1335" s="23"/>
      <c r="AD1335" s="23"/>
      <c r="AE1335" s="23"/>
      <c r="AF1335" s="23"/>
      <c r="AG1335" s="23"/>
      <c r="AH1335" s="23"/>
      <c r="AI1335" s="23"/>
      <c r="AJ1335" s="23"/>
      <c r="AK1335" s="23"/>
      <c r="AL1335" s="23"/>
      <c r="AM1335" s="24"/>
    </row>
    <row r="1336" spans="1:39" x14ac:dyDescent="0.4">
      <c r="A1336" s="20" t="s">
        <v>397</v>
      </c>
      <c r="B1336" s="20" t="s">
        <v>53</v>
      </c>
      <c r="C1336" s="21" t="s">
        <v>2443</v>
      </c>
      <c r="D1336" s="20" t="s">
        <v>1475</v>
      </c>
      <c r="E1336" s="20" t="s">
        <v>2555</v>
      </c>
      <c r="F1336" s="22" t="s">
        <v>1931</v>
      </c>
      <c r="G1336" s="23" t="s">
        <v>1931</v>
      </c>
      <c r="H1336" s="23" t="s">
        <v>1931</v>
      </c>
      <c r="I1336" s="23" t="s">
        <v>1931</v>
      </c>
      <c r="J1336" s="23" t="s">
        <v>1931</v>
      </c>
      <c r="K1336" s="23" t="s">
        <v>1931</v>
      </c>
      <c r="L1336" s="23" t="s">
        <v>1931</v>
      </c>
      <c r="M1336" s="23" t="s">
        <v>1931</v>
      </c>
      <c r="N1336" s="23" t="s">
        <v>1931</v>
      </c>
      <c r="O1336" s="23" t="s">
        <v>1931</v>
      </c>
      <c r="P1336" s="23"/>
      <c r="Q1336" s="24"/>
      <c r="R1336" s="22"/>
      <c r="S1336" s="23"/>
      <c r="T1336" s="23"/>
      <c r="U1336" s="23"/>
      <c r="V1336" s="23"/>
      <c r="W1336" s="23"/>
      <c r="X1336" s="23"/>
      <c r="Y1336" s="23"/>
      <c r="Z1336" s="23"/>
      <c r="AA1336" s="24"/>
      <c r="AB1336" s="22"/>
      <c r="AC1336" s="23"/>
      <c r="AD1336" s="23"/>
      <c r="AE1336" s="23"/>
      <c r="AF1336" s="23"/>
      <c r="AG1336" s="23"/>
      <c r="AH1336" s="23"/>
      <c r="AI1336" s="23"/>
      <c r="AJ1336" s="23"/>
      <c r="AK1336" s="23"/>
      <c r="AL1336" s="23"/>
      <c r="AM1336" s="24"/>
    </row>
    <row r="1337" spans="1:39" x14ac:dyDescent="0.4">
      <c r="A1337" s="20" t="s">
        <v>397</v>
      </c>
      <c r="B1337" s="20" t="s">
        <v>53</v>
      </c>
      <c r="C1337" s="21" t="s">
        <v>2443</v>
      </c>
      <c r="D1337" s="20" t="s">
        <v>1487</v>
      </c>
      <c r="E1337" s="20" t="s">
        <v>2556</v>
      </c>
      <c r="F1337" s="22" t="s">
        <v>1931</v>
      </c>
      <c r="G1337" s="23" t="s">
        <v>1931</v>
      </c>
      <c r="H1337" s="23" t="s">
        <v>1931</v>
      </c>
      <c r="I1337" s="23" t="s">
        <v>1931</v>
      </c>
      <c r="J1337" s="23" t="s">
        <v>1931</v>
      </c>
      <c r="K1337" s="23" t="s">
        <v>1931</v>
      </c>
      <c r="L1337" s="23" t="s">
        <v>1931</v>
      </c>
      <c r="M1337" s="23" t="s">
        <v>1931</v>
      </c>
      <c r="N1337" s="23" t="s">
        <v>1931</v>
      </c>
      <c r="O1337" s="23" t="s">
        <v>1931</v>
      </c>
      <c r="P1337" s="23"/>
      <c r="Q1337" s="24"/>
      <c r="R1337" s="22"/>
      <c r="S1337" s="23"/>
      <c r="T1337" s="23"/>
      <c r="U1337" s="23"/>
      <c r="V1337" s="23"/>
      <c r="W1337" s="23"/>
      <c r="X1337" s="23"/>
      <c r="Y1337" s="23"/>
      <c r="Z1337" s="23"/>
      <c r="AA1337" s="24"/>
      <c r="AB1337" s="22"/>
      <c r="AC1337" s="23"/>
      <c r="AD1337" s="23"/>
      <c r="AE1337" s="23"/>
      <c r="AF1337" s="23"/>
      <c r="AG1337" s="23"/>
      <c r="AH1337" s="23"/>
      <c r="AI1337" s="23"/>
      <c r="AJ1337" s="23"/>
      <c r="AK1337" s="23"/>
      <c r="AL1337" s="23"/>
      <c r="AM1337" s="24"/>
    </row>
    <row r="1338" spans="1:39" x14ac:dyDescent="0.4">
      <c r="A1338" s="20" t="s">
        <v>397</v>
      </c>
      <c r="B1338" s="20" t="s">
        <v>53</v>
      </c>
      <c r="C1338" s="21" t="s">
        <v>2443</v>
      </c>
      <c r="D1338" s="20" t="s">
        <v>1479</v>
      </c>
      <c r="E1338" s="20" t="s">
        <v>2557</v>
      </c>
      <c r="F1338" s="22" t="s">
        <v>1931</v>
      </c>
      <c r="G1338" s="23" t="s">
        <v>1931</v>
      </c>
      <c r="H1338" s="23" t="s">
        <v>1931</v>
      </c>
      <c r="I1338" s="23" t="s">
        <v>1931</v>
      </c>
      <c r="J1338" s="23" t="s">
        <v>1931</v>
      </c>
      <c r="K1338" s="23" t="s">
        <v>1931</v>
      </c>
      <c r="L1338" s="23" t="s">
        <v>1931</v>
      </c>
      <c r="M1338" s="23" t="s">
        <v>1931</v>
      </c>
      <c r="N1338" s="23" t="s">
        <v>1931</v>
      </c>
      <c r="O1338" s="23" t="s">
        <v>1931</v>
      </c>
      <c r="P1338" s="23"/>
      <c r="Q1338" s="24"/>
      <c r="R1338" s="22"/>
      <c r="S1338" s="23"/>
      <c r="T1338" s="23"/>
      <c r="U1338" s="23"/>
      <c r="V1338" s="23"/>
      <c r="W1338" s="23"/>
      <c r="X1338" s="23"/>
      <c r="Y1338" s="23"/>
      <c r="Z1338" s="23"/>
      <c r="AA1338" s="24"/>
      <c r="AB1338" s="22"/>
      <c r="AC1338" s="23"/>
      <c r="AD1338" s="23"/>
      <c r="AE1338" s="23"/>
      <c r="AF1338" s="23"/>
      <c r="AG1338" s="23"/>
      <c r="AH1338" s="23"/>
      <c r="AI1338" s="23"/>
      <c r="AJ1338" s="23"/>
      <c r="AK1338" s="23"/>
      <c r="AL1338" s="23"/>
      <c r="AM1338" s="24"/>
    </row>
    <row r="1339" spans="1:39" x14ac:dyDescent="0.4">
      <c r="A1339" s="20" t="s">
        <v>397</v>
      </c>
      <c r="B1339" s="20" t="s">
        <v>52</v>
      </c>
      <c r="C1339" s="21" t="s">
        <v>2443</v>
      </c>
      <c r="D1339" s="20" t="s">
        <v>2480</v>
      </c>
      <c r="E1339" s="20" t="s">
        <v>2481</v>
      </c>
      <c r="F1339" s="22" t="s">
        <v>1931</v>
      </c>
      <c r="G1339" s="23" t="s">
        <v>1931</v>
      </c>
      <c r="H1339" s="23" t="s">
        <v>1931</v>
      </c>
      <c r="I1339" s="23" t="s">
        <v>1931</v>
      </c>
      <c r="J1339" s="23" t="s">
        <v>1931</v>
      </c>
      <c r="K1339" s="23" t="s">
        <v>1931</v>
      </c>
      <c r="L1339" s="23" t="s">
        <v>1931</v>
      </c>
      <c r="M1339" s="23" t="s">
        <v>1931</v>
      </c>
      <c r="N1339" s="23" t="s">
        <v>1931</v>
      </c>
      <c r="O1339" s="23" t="s">
        <v>1931</v>
      </c>
      <c r="P1339" s="23"/>
      <c r="Q1339" s="24"/>
      <c r="R1339" s="22"/>
      <c r="S1339" s="23"/>
      <c r="T1339" s="23"/>
      <c r="U1339" s="23"/>
      <c r="V1339" s="23"/>
      <c r="W1339" s="23"/>
      <c r="X1339" s="23"/>
      <c r="Y1339" s="23"/>
      <c r="Z1339" s="23"/>
      <c r="AA1339" s="24"/>
      <c r="AB1339" s="22"/>
      <c r="AC1339" s="23"/>
      <c r="AD1339" s="23"/>
      <c r="AE1339" s="23"/>
      <c r="AF1339" s="23"/>
      <c r="AG1339" s="23"/>
      <c r="AH1339" s="23"/>
      <c r="AI1339" s="23"/>
      <c r="AJ1339" s="23"/>
      <c r="AK1339" s="23"/>
      <c r="AL1339" s="23"/>
      <c r="AM1339" s="24"/>
    </row>
    <row r="1340" spans="1:39" x14ac:dyDescent="0.4">
      <c r="A1340" s="20" t="s">
        <v>397</v>
      </c>
      <c r="B1340" s="20" t="s">
        <v>52</v>
      </c>
      <c r="C1340" s="21" t="s">
        <v>2443</v>
      </c>
      <c r="D1340" s="20" t="s">
        <v>2482</v>
      </c>
      <c r="E1340" s="20" t="s">
        <v>2483</v>
      </c>
      <c r="F1340" s="22" t="s">
        <v>1931</v>
      </c>
      <c r="G1340" s="23" t="s">
        <v>1931</v>
      </c>
      <c r="H1340" s="23" t="s">
        <v>1931</v>
      </c>
      <c r="I1340" s="23" t="s">
        <v>1931</v>
      </c>
      <c r="J1340" s="23" t="s">
        <v>1931</v>
      </c>
      <c r="K1340" s="23" t="s">
        <v>1931</v>
      </c>
      <c r="L1340" s="23" t="s">
        <v>1931</v>
      </c>
      <c r="M1340" s="23" t="s">
        <v>1931</v>
      </c>
      <c r="N1340" s="23" t="s">
        <v>1931</v>
      </c>
      <c r="O1340" s="23" t="s">
        <v>1931</v>
      </c>
      <c r="P1340" s="23"/>
      <c r="Q1340" s="24"/>
      <c r="R1340" s="22"/>
      <c r="S1340" s="23"/>
      <c r="T1340" s="23"/>
      <c r="U1340" s="23"/>
      <c r="V1340" s="23"/>
      <c r="W1340" s="23"/>
      <c r="X1340" s="23"/>
      <c r="Y1340" s="23"/>
      <c r="Z1340" s="23"/>
      <c r="AA1340" s="24"/>
      <c r="AB1340" s="22"/>
      <c r="AC1340" s="23"/>
      <c r="AD1340" s="23"/>
      <c r="AE1340" s="23"/>
      <c r="AF1340" s="23"/>
      <c r="AG1340" s="23"/>
      <c r="AH1340" s="23"/>
      <c r="AI1340" s="23"/>
      <c r="AJ1340" s="23"/>
      <c r="AK1340" s="23"/>
      <c r="AL1340" s="23"/>
      <c r="AM1340" s="24"/>
    </row>
    <row r="1341" spans="1:39" x14ac:dyDescent="0.4">
      <c r="A1341" s="20" t="s">
        <v>397</v>
      </c>
      <c r="B1341" s="20" t="s">
        <v>52</v>
      </c>
      <c r="C1341" s="21" t="s">
        <v>2443</v>
      </c>
      <c r="D1341" s="20" t="s">
        <v>2484</v>
      </c>
      <c r="E1341" s="20" t="s">
        <v>2485</v>
      </c>
      <c r="F1341" s="22" t="s">
        <v>1931</v>
      </c>
      <c r="G1341" s="23" t="s">
        <v>1931</v>
      </c>
      <c r="H1341" s="23" t="s">
        <v>1931</v>
      </c>
      <c r="I1341" s="23" t="s">
        <v>1931</v>
      </c>
      <c r="J1341" s="23" t="s">
        <v>1931</v>
      </c>
      <c r="K1341" s="23" t="s">
        <v>1931</v>
      </c>
      <c r="L1341" s="23" t="s">
        <v>1931</v>
      </c>
      <c r="M1341" s="23" t="s">
        <v>1931</v>
      </c>
      <c r="N1341" s="23" t="s">
        <v>1931</v>
      </c>
      <c r="O1341" s="23" t="s">
        <v>1931</v>
      </c>
      <c r="P1341" s="23"/>
      <c r="Q1341" s="24"/>
      <c r="R1341" s="22"/>
      <c r="S1341" s="23"/>
      <c r="T1341" s="23"/>
      <c r="U1341" s="23"/>
      <c r="V1341" s="23"/>
      <c r="W1341" s="23"/>
      <c r="X1341" s="23"/>
      <c r="Y1341" s="23"/>
      <c r="Z1341" s="23"/>
      <c r="AA1341" s="24"/>
      <c r="AB1341" s="22"/>
      <c r="AC1341" s="23"/>
      <c r="AD1341" s="23"/>
      <c r="AE1341" s="23"/>
      <c r="AF1341" s="23"/>
      <c r="AG1341" s="23"/>
      <c r="AH1341" s="23"/>
      <c r="AI1341" s="23"/>
      <c r="AJ1341" s="23"/>
      <c r="AK1341" s="23"/>
      <c r="AL1341" s="23"/>
      <c r="AM1341" s="24"/>
    </row>
    <row r="1342" spans="1:39" x14ac:dyDescent="0.4">
      <c r="A1342" s="20" t="s">
        <v>397</v>
      </c>
      <c r="B1342" s="20" t="s">
        <v>52</v>
      </c>
      <c r="C1342" s="21" t="s">
        <v>2443</v>
      </c>
      <c r="D1342" s="20" t="s">
        <v>2486</v>
      </c>
      <c r="E1342" s="20" t="s">
        <v>2487</v>
      </c>
      <c r="F1342" s="22" t="s">
        <v>1931</v>
      </c>
      <c r="G1342" s="23" t="s">
        <v>1931</v>
      </c>
      <c r="H1342" s="23" t="s">
        <v>1931</v>
      </c>
      <c r="I1342" s="23" t="s">
        <v>1931</v>
      </c>
      <c r="J1342" s="23" t="s">
        <v>1931</v>
      </c>
      <c r="K1342" s="23" t="s">
        <v>1931</v>
      </c>
      <c r="L1342" s="23" t="s">
        <v>1931</v>
      </c>
      <c r="M1342" s="23" t="s">
        <v>1931</v>
      </c>
      <c r="N1342" s="23" t="s">
        <v>1931</v>
      </c>
      <c r="O1342" s="23" t="s">
        <v>1931</v>
      </c>
      <c r="P1342" s="23"/>
      <c r="Q1342" s="24"/>
      <c r="R1342" s="22"/>
      <c r="S1342" s="23"/>
      <c r="T1342" s="23"/>
      <c r="U1342" s="23"/>
      <c r="V1342" s="23"/>
      <c r="W1342" s="23"/>
      <c r="X1342" s="23"/>
      <c r="Y1342" s="23"/>
      <c r="Z1342" s="23"/>
      <c r="AA1342" s="24"/>
      <c r="AB1342" s="22"/>
      <c r="AC1342" s="23"/>
      <c r="AD1342" s="23"/>
      <c r="AE1342" s="23"/>
      <c r="AF1342" s="23"/>
      <c r="AG1342" s="23"/>
      <c r="AH1342" s="23"/>
      <c r="AI1342" s="23"/>
      <c r="AJ1342" s="23"/>
      <c r="AK1342" s="23"/>
      <c r="AL1342" s="23"/>
      <c r="AM1342" s="24"/>
    </row>
    <row r="1343" spans="1:39" x14ac:dyDescent="0.4">
      <c r="A1343" s="20" t="s">
        <v>397</v>
      </c>
      <c r="B1343" s="20" t="s">
        <v>52</v>
      </c>
      <c r="C1343" s="21" t="s">
        <v>2443</v>
      </c>
      <c r="D1343" s="20" t="s">
        <v>2488</v>
      </c>
      <c r="E1343" s="20" t="s">
        <v>2489</v>
      </c>
      <c r="F1343" s="22" t="s">
        <v>1931</v>
      </c>
      <c r="G1343" s="23" t="s">
        <v>1931</v>
      </c>
      <c r="H1343" s="23" t="s">
        <v>1931</v>
      </c>
      <c r="I1343" s="23" t="s">
        <v>1931</v>
      </c>
      <c r="J1343" s="23" t="s">
        <v>1931</v>
      </c>
      <c r="K1343" s="23" t="s">
        <v>1931</v>
      </c>
      <c r="L1343" s="23" t="s">
        <v>1931</v>
      </c>
      <c r="M1343" s="23" t="s">
        <v>1931</v>
      </c>
      <c r="N1343" s="23" t="s">
        <v>1931</v>
      </c>
      <c r="O1343" s="23" t="s">
        <v>1931</v>
      </c>
      <c r="P1343" s="23"/>
      <c r="Q1343" s="24"/>
      <c r="R1343" s="22"/>
      <c r="S1343" s="23"/>
      <c r="T1343" s="23"/>
      <c r="U1343" s="23"/>
      <c r="V1343" s="23"/>
      <c r="W1343" s="23"/>
      <c r="X1343" s="23"/>
      <c r="Y1343" s="23"/>
      <c r="Z1343" s="23"/>
      <c r="AA1343" s="24"/>
      <c r="AB1343" s="22"/>
      <c r="AC1343" s="23"/>
      <c r="AD1343" s="23"/>
      <c r="AE1343" s="23"/>
      <c r="AF1343" s="23"/>
      <c r="AG1343" s="23"/>
      <c r="AH1343" s="23"/>
      <c r="AI1343" s="23"/>
      <c r="AJ1343" s="23"/>
      <c r="AK1343" s="23"/>
      <c r="AL1343" s="23"/>
      <c r="AM1343" s="24"/>
    </row>
    <row r="1344" spans="1:39" x14ac:dyDescent="0.4">
      <c r="A1344" s="20" t="s">
        <v>397</v>
      </c>
      <c r="B1344" s="20" t="s">
        <v>52</v>
      </c>
      <c r="C1344" s="21" t="s">
        <v>2443</v>
      </c>
      <c r="D1344" s="20" t="s">
        <v>2490</v>
      </c>
      <c r="E1344" s="20" t="s">
        <v>2491</v>
      </c>
      <c r="F1344" s="22" t="s">
        <v>1931</v>
      </c>
      <c r="G1344" s="23" t="s">
        <v>1931</v>
      </c>
      <c r="H1344" s="23" t="s">
        <v>1931</v>
      </c>
      <c r="I1344" s="23" t="s">
        <v>1931</v>
      </c>
      <c r="J1344" s="23" t="s">
        <v>1931</v>
      </c>
      <c r="K1344" s="23" t="s">
        <v>1931</v>
      </c>
      <c r="L1344" s="23" t="s">
        <v>1931</v>
      </c>
      <c r="M1344" s="23" t="s">
        <v>1931</v>
      </c>
      <c r="N1344" s="23" t="s">
        <v>1931</v>
      </c>
      <c r="O1344" s="23" t="s">
        <v>1931</v>
      </c>
      <c r="P1344" s="23"/>
      <c r="Q1344" s="24"/>
      <c r="R1344" s="22"/>
      <c r="S1344" s="23"/>
      <c r="T1344" s="23"/>
      <c r="U1344" s="23"/>
      <c r="V1344" s="23"/>
      <c r="W1344" s="23"/>
      <c r="X1344" s="23"/>
      <c r="Y1344" s="23"/>
      <c r="Z1344" s="23"/>
      <c r="AA1344" s="24"/>
      <c r="AB1344" s="22"/>
      <c r="AC1344" s="23"/>
      <c r="AD1344" s="23"/>
      <c r="AE1344" s="23"/>
      <c r="AF1344" s="23"/>
      <c r="AG1344" s="23"/>
      <c r="AH1344" s="23"/>
      <c r="AI1344" s="23"/>
      <c r="AJ1344" s="23"/>
      <c r="AK1344" s="23"/>
      <c r="AL1344" s="23"/>
      <c r="AM1344" s="24"/>
    </row>
    <row r="1345" spans="1:39" x14ac:dyDescent="0.4">
      <c r="A1345" s="20" t="s">
        <v>397</v>
      </c>
      <c r="B1345" s="20" t="s">
        <v>52</v>
      </c>
      <c r="C1345" s="21" t="s">
        <v>2443</v>
      </c>
      <c r="D1345" s="20" t="s">
        <v>2492</v>
      </c>
      <c r="E1345" s="20" t="s">
        <v>2493</v>
      </c>
      <c r="F1345" s="22" t="s">
        <v>1931</v>
      </c>
      <c r="G1345" s="23" t="s">
        <v>1931</v>
      </c>
      <c r="H1345" s="23" t="s">
        <v>1931</v>
      </c>
      <c r="I1345" s="23" t="s">
        <v>1931</v>
      </c>
      <c r="J1345" s="23" t="s">
        <v>1931</v>
      </c>
      <c r="K1345" s="23" t="s">
        <v>1931</v>
      </c>
      <c r="L1345" s="23" t="s">
        <v>1931</v>
      </c>
      <c r="M1345" s="23" t="s">
        <v>1931</v>
      </c>
      <c r="N1345" s="23" t="s">
        <v>1931</v>
      </c>
      <c r="O1345" s="23" t="s">
        <v>1931</v>
      </c>
      <c r="P1345" s="23"/>
      <c r="Q1345" s="24"/>
      <c r="R1345" s="22"/>
      <c r="S1345" s="23"/>
      <c r="T1345" s="23"/>
      <c r="U1345" s="23"/>
      <c r="V1345" s="23"/>
      <c r="W1345" s="23"/>
      <c r="X1345" s="23"/>
      <c r="Y1345" s="23"/>
      <c r="Z1345" s="23"/>
      <c r="AA1345" s="24"/>
      <c r="AB1345" s="22"/>
      <c r="AC1345" s="23"/>
      <c r="AD1345" s="23"/>
      <c r="AE1345" s="23"/>
      <c r="AF1345" s="23"/>
      <c r="AG1345" s="23"/>
      <c r="AH1345" s="23"/>
      <c r="AI1345" s="23"/>
      <c r="AJ1345" s="23"/>
      <c r="AK1345" s="23"/>
      <c r="AL1345" s="23"/>
      <c r="AM1345" s="24"/>
    </row>
    <row r="1346" spans="1:39" x14ac:dyDescent="0.4">
      <c r="A1346" s="20" t="s">
        <v>397</v>
      </c>
      <c r="B1346" s="20" t="s">
        <v>52</v>
      </c>
      <c r="C1346" s="21" t="s">
        <v>2443</v>
      </c>
      <c r="D1346" s="20" t="s">
        <v>2494</v>
      </c>
      <c r="E1346" s="20" t="s">
        <v>2495</v>
      </c>
      <c r="F1346" s="22" t="s">
        <v>1931</v>
      </c>
      <c r="G1346" s="23" t="s">
        <v>1931</v>
      </c>
      <c r="H1346" s="23" t="s">
        <v>1931</v>
      </c>
      <c r="I1346" s="23" t="s">
        <v>1931</v>
      </c>
      <c r="J1346" s="23" t="s">
        <v>1931</v>
      </c>
      <c r="K1346" s="23" t="s">
        <v>1931</v>
      </c>
      <c r="L1346" s="23" t="s">
        <v>1931</v>
      </c>
      <c r="M1346" s="23" t="s">
        <v>1931</v>
      </c>
      <c r="N1346" s="23" t="s">
        <v>1931</v>
      </c>
      <c r="O1346" s="23" t="s">
        <v>1931</v>
      </c>
      <c r="P1346" s="23"/>
      <c r="Q1346" s="24"/>
      <c r="R1346" s="22"/>
      <c r="S1346" s="23"/>
      <c r="T1346" s="23"/>
      <c r="U1346" s="23"/>
      <c r="V1346" s="23"/>
      <c r="W1346" s="23"/>
      <c r="X1346" s="23"/>
      <c r="Y1346" s="23"/>
      <c r="Z1346" s="23"/>
      <c r="AA1346" s="24"/>
      <c r="AB1346" s="22"/>
      <c r="AC1346" s="23"/>
      <c r="AD1346" s="23"/>
      <c r="AE1346" s="23"/>
      <c r="AF1346" s="23"/>
      <c r="AG1346" s="23"/>
      <c r="AH1346" s="23"/>
      <c r="AI1346" s="23"/>
      <c r="AJ1346" s="23"/>
      <c r="AK1346" s="23"/>
      <c r="AL1346" s="23"/>
      <c r="AM1346" s="24"/>
    </row>
    <row r="1347" spans="1:39" x14ac:dyDescent="0.4">
      <c r="A1347" s="20" t="s">
        <v>397</v>
      </c>
      <c r="B1347" s="20" t="s">
        <v>52</v>
      </c>
      <c r="C1347" s="21" t="s">
        <v>2443</v>
      </c>
      <c r="D1347" s="20" t="s">
        <v>2496</v>
      </c>
      <c r="E1347" s="20" t="s">
        <v>2497</v>
      </c>
      <c r="F1347" s="22" t="s">
        <v>1931</v>
      </c>
      <c r="G1347" s="23" t="s">
        <v>1931</v>
      </c>
      <c r="H1347" s="23" t="s">
        <v>1931</v>
      </c>
      <c r="I1347" s="23" t="s">
        <v>1931</v>
      </c>
      <c r="J1347" s="23" t="s">
        <v>1931</v>
      </c>
      <c r="K1347" s="23" t="s">
        <v>1931</v>
      </c>
      <c r="L1347" s="23" t="s">
        <v>1931</v>
      </c>
      <c r="M1347" s="23" t="s">
        <v>1931</v>
      </c>
      <c r="N1347" s="23" t="s">
        <v>1931</v>
      </c>
      <c r="O1347" s="23" t="s">
        <v>1931</v>
      </c>
      <c r="P1347" s="23"/>
      <c r="Q1347" s="24"/>
      <c r="R1347" s="22"/>
      <c r="S1347" s="23"/>
      <c r="T1347" s="23"/>
      <c r="U1347" s="23"/>
      <c r="V1347" s="23"/>
      <c r="W1347" s="23"/>
      <c r="X1347" s="23"/>
      <c r="Y1347" s="23"/>
      <c r="Z1347" s="23"/>
      <c r="AA1347" s="24"/>
      <c r="AB1347" s="22"/>
      <c r="AC1347" s="23"/>
      <c r="AD1347" s="23"/>
      <c r="AE1347" s="23"/>
      <c r="AF1347" s="23"/>
      <c r="AG1347" s="23"/>
      <c r="AH1347" s="23"/>
      <c r="AI1347" s="23"/>
      <c r="AJ1347" s="23"/>
      <c r="AK1347" s="23"/>
      <c r="AL1347" s="23"/>
      <c r="AM1347" s="24"/>
    </row>
    <row r="1348" spans="1:39" x14ac:dyDescent="0.4">
      <c r="A1348" s="20" t="s">
        <v>397</v>
      </c>
      <c r="B1348" s="20" t="s">
        <v>52</v>
      </c>
      <c r="C1348" s="21" t="s">
        <v>2443</v>
      </c>
      <c r="D1348" s="20" t="s">
        <v>2498</v>
      </c>
      <c r="E1348" s="20" t="s">
        <v>2499</v>
      </c>
      <c r="F1348" s="22" t="s">
        <v>1931</v>
      </c>
      <c r="G1348" s="23" t="s">
        <v>1931</v>
      </c>
      <c r="H1348" s="23" t="s">
        <v>1931</v>
      </c>
      <c r="I1348" s="23" t="s">
        <v>1931</v>
      </c>
      <c r="J1348" s="23" t="s">
        <v>1931</v>
      </c>
      <c r="K1348" s="23" t="s">
        <v>1931</v>
      </c>
      <c r="L1348" s="23" t="s">
        <v>1931</v>
      </c>
      <c r="M1348" s="23" t="s">
        <v>1931</v>
      </c>
      <c r="N1348" s="23" t="s">
        <v>1931</v>
      </c>
      <c r="O1348" s="23" t="s">
        <v>1931</v>
      </c>
      <c r="P1348" s="23"/>
      <c r="Q1348" s="24"/>
      <c r="R1348" s="22"/>
      <c r="S1348" s="23"/>
      <c r="T1348" s="23"/>
      <c r="U1348" s="23"/>
      <c r="V1348" s="23"/>
      <c r="W1348" s="23"/>
      <c r="X1348" s="23"/>
      <c r="Y1348" s="23"/>
      <c r="Z1348" s="23"/>
      <c r="AA1348" s="24"/>
      <c r="AB1348" s="22"/>
      <c r="AC1348" s="23"/>
      <c r="AD1348" s="23"/>
      <c r="AE1348" s="23"/>
      <c r="AF1348" s="23"/>
      <c r="AG1348" s="23"/>
      <c r="AH1348" s="23"/>
      <c r="AI1348" s="23"/>
      <c r="AJ1348" s="23"/>
      <c r="AK1348" s="23"/>
      <c r="AL1348" s="23"/>
      <c r="AM1348" s="24"/>
    </row>
    <row r="1349" spans="1:39" x14ac:dyDescent="0.4">
      <c r="A1349" s="20" t="s">
        <v>397</v>
      </c>
      <c r="B1349" s="20" t="s">
        <v>52</v>
      </c>
      <c r="C1349" s="21" t="s">
        <v>2443</v>
      </c>
      <c r="D1349" s="20" t="s">
        <v>2500</v>
      </c>
      <c r="E1349" s="20" t="s">
        <v>2501</v>
      </c>
      <c r="F1349" s="22" t="s">
        <v>1931</v>
      </c>
      <c r="G1349" s="23" t="s">
        <v>1931</v>
      </c>
      <c r="H1349" s="23" t="s">
        <v>1931</v>
      </c>
      <c r="I1349" s="23" t="s">
        <v>1931</v>
      </c>
      <c r="J1349" s="23" t="s">
        <v>1931</v>
      </c>
      <c r="K1349" s="23" t="s">
        <v>1931</v>
      </c>
      <c r="L1349" s="23" t="s">
        <v>1931</v>
      </c>
      <c r="M1349" s="23" t="s">
        <v>1931</v>
      </c>
      <c r="N1349" s="23" t="s">
        <v>1931</v>
      </c>
      <c r="O1349" s="23" t="s">
        <v>1931</v>
      </c>
      <c r="P1349" s="23"/>
      <c r="Q1349" s="24"/>
      <c r="R1349" s="22"/>
      <c r="S1349" s="23"/>
      <c r="T1349" s="23"/>
      <c r="U1349" s="23"/>
      <c r="V1349" s="23"/>
      <c r="W1349" s="23"/>
      <c r="X1349" s="23"/>
      <c r="Y1349" s="23"/>
      <c r="Z1349" s="23"/>
      <c r="AA1349" s="24"/>
      <c r="AB1349" s="22"/>
      <c r="AC1349" s="23"/>
      <c r="AD1349" s="23"/>
      <c r="AE1349" s="23"/>
      <c r="AF1349" s="23"/>
      <c r="AG1349" s="23"/>
      <c r="AH1349" s="23"/>
      <c r="AI1349" s="23"/>
      <c r="AJ1349" s="23"/>
      <c r="AK1349" s="23"/>
      <c r="AL1349" s="23"/>
      <c r="AM1349" s="24"/>
    </row>
    <row r="1350" spans="1:39" x14ac:dyDescent="0.4">
      <c r="A1350" s="20" t="s">
        <v>397</v>
      </c>
      <c r="B1350" s="20" t="s">
        <v>52</v>
      </c>
      <c r="C1350" s="21" t="s">
        <v>2443</v>
      </c>
      <c r="D1350" s="20" t="s">
        <v>2502</v>
      </c>
      <c r="E1350" s="20" t="s">
        <v>2503</v>
      </c>
      <c r="F1350" s="22" t="s">
        <v>1931</v>
      </c>
      <c r="G1350" s="23" t="s">
        <v>1931</v>
      </c>
      <c r="H1350" s="23" t="s">
        <v>1931</v>
      </c>
      <c r="I1350" s="23" t="s">
        <v>1931</v>
      </c>
      <c r="J1350" s="23" t="s">
        <v>1931</v>
      </c>
      <c r="K1350" s="23" t="s">
        <v>1931</v>
      </c>
      <c r="L1350" s="23" t="s">
        <v>1931</v>
      </c>
      <c r="M1350" s="23" t="s">
        <v>1931</v>
      </c>
      <c r="N1350" s="23" t="s">
        <v>1931</v>
      </c>
      <c r="O1350" s="23" t="s">
        <v>1931</v>
      </c>
      <c r="P1350" s="23"/>
      <c r="Q1350" s="24"/>
      <c r="R1350" s="22"/>
      <c r="S1350" s="23"/>
      <c r="T1350" s="23"/>
      <c r="U1350" s="23"/>
      <c r="V1350" s="23"/>
      <c r="W1350" s="23"/>
      <c r="X1350" s="23"/>
      <c r="Y1350" s="23"/>
      <c r="Z1350" s="23"/>
      <c r="AA1350" s="24"/>
      <c r="AB1350" s="22"/>
      <c r="AC1350" s="23"/>
      <c r="AD1350" s="23"/>
      <c r="AE1350" s="23"/>
      <c r="AF1350" s="23"/>
      <c r="AG1350" s="23"/>
      <c r="AH1350" s="23"/>
      <c r="AI1350" s="23"/>
      <c r="AJ1350" s="23"/>
      <c r="AK1350" s="23"/>
      <c r="AL1350" s="23"/>
      <c r="AM1350" s="24"/>
    </row>
    <row r="1351" spans="1:39" x14ac:dyDescent="0.4">
      <c r="A1351" s="20" t="s">
        <v>397</v>
      </c>
      <c r="B1351" s="20" t="s">
        <v>52</v>
      </c>
      <c r="C1351" s="21" t="s">
        <v>2443</v>
      </c>
      <c r="D1351" s="20" t="s">
        <v>2504</v>
      </c>
      <c r="E1351" s="20" t="s">
        <v>2505</v>
      </c>
      <c r="F1351" s="22" t="s">
        <v>1931</v>
      </c>
      <c r="G1351" s="23" t="s">
        <v>1931</v>
      </c>
      <c r="H1351" s="23" t="s">
        <v>1931</v>
      </c>
      <c r="I1351" s="23" t="s">
        <v>1931</v>
      </c>
      <c r="J1351" s="23" t="s">
        <v>1931</v>
      </c>
      <c r="K1351" s="23" t="s">
        <v>1931</v>
      </c>
      <c r="L1351" s="23" t="s">
        <v>1931</v>
      </c>
      <c r="M1351" s="23" t="s">
        <v>1931</v>
      </c>
      <c r="N1351" s="23" t="s">
        <v>1931</v>
      </c>
      <c r="O1351" s="23" t="s">
        <v>1931</v>
      </c>
      <c r="P1351" s="23"/>
      <c r="Q1351" s="24"/>
      <c r="R1351" s="22"/>
      <c r="S1351" s="23"/>
      <c r="T1351" s="23"/>
      <c r="U1351" s="23"/>
      <c r="V1351" s="23"/>
      <c r="W1351" s="23"/>
      <c r="X1351" s="23"/>
      <c r="Y1351" s="23"/>
      <c r="Z1351" s="23"/>
      <c r="AA1351" s="24"/>
      <c r="AB1351" s="22"/>
      <c r="AC1351" s="23"/>
      <c r="AD1351" s="23"/>
      <c r="AE1351" s="23"/>
      <c r="AF1351" s="23"/>
      <c r="AG1351" s="23"/>
      <c r="AH1351" s="23"/>
      <c r="AI1351" s="23"/>
      <c r="AJ1351" s="23"/>
      <c r="AK1351" s="23"/>
      <c r="AL1351" s="23"/>
      <c r="AM1351" s="24"/>
    </row>
    <row r="1352" spans="1:39" x14ac:dyDescent="0.4">
      <c r="A1352" s="20" t="s">
        <v>397</v>
      </c>
      <c r="B1352" s="20" t="s">
        <v>52</v>
      </c>
      <c r="C1352" s="21" t="s">
        <v>2443</v>
      </c>
      <c r="D1352" s="20" t="s">
        <v>2506</v>
      </c>
      <c r="E1352" s="20" t="s">
        <v>2507</v>
      </c>
      <c r="F1352" s="22" t="s">
        <v>1931</v>
      </c>
      <c r="G1352" s="23" t="s">
        <v>1931</v>
      </c>
      <c r="H1352" s="23" t="s">
        <v>1931</v>
      </c>
      <c r="I1352" s="23" t="s">
        <v>1931</v>
      </c>
      <c r="J1352" s="23" t="s">
        <v>1931</v>
      </c>
      <c r="K1352" s="23" t="s">
        <v>1931</v>
      </c>
      <c r="L1352" s="23" t="s">
        <v>1931</v>
      </c>
      <c r="M1352" s="23" t="s">
        <v>1931</v>
      </c>
      <c r="N1352" s="23" t="s">
        <v>1931</v>
      </c>
      <c r="O1352" s="23" t="s">
        <v>1931</v>
      </c>
      <c r="P1352" s="23"/>
      <c r="Q1352" s="24"/>
      <c r="R1352" s="22"/>
      <c r="S1352" s="23"/>
      <c r="T1352" s="23"/>
      <c r="U1352" s="23"/>
      <c r="V1352" s="23"/>
      <c r="W1352" s="23"/>
      <c r="X1352" s="23"/>
      <c r="Y1352" s="23"/>
      <c r="Z1352" s="23"/>
      <c r="AA1352" s="24"/>
      <c r="AB1352" s="22"/>
      <c r="AC1352" s="23"/>
      <c r="AD1352" s="23"/>
      <c r="AE1352" s="23"/>
      <c r="AF1352" s="23"/>
      <c r="AG1352" s="23"/>
      <c r="AH1352" s="23"/>
      <c r="AI1352" s="23"/>
      <c r="AJ1352" s="23"/>
      <c r="AK1352" s="23"/>
      <c r="AL1352" s="23"/>
      <c r="AM1352" s="24"/>
    </row>
    <row r="1353" spans="1:39" x14ac:dyDescent="0.4">
      <c r="A1353" s="20" t="s">
        <v>397</v>
      </c>
      <c r="B1353" s="20" t="s">
        <v>52</v>
      </c>
      <c r="C1353" s="21" t="s">
        <v>2443</v>
      </c>
      <c r="D1353" s="20" t="s">
        <v>2508</v>
      </c>
      <c r="E1353" s="20" t="s">
        <v>2509</v>
      </c>
      <c r="F1353" s="22" t="s">
        <v>1931</v>
      </c>
      <c r="G1353" s="23" t="s">
        <v>1931</v>
      </c>
      <c r="H1353" s="23" t="s">
        <v>1931</v>
      </c>
      <c r="I1353" s="23" t="s">
        <v>1931</v>
      </c>
      <c r="J1353" s="23" t="s">
        <v>1931</v>
      </c>
      <c r="K1353" s="23" t="s">
        <v>1931</v>
      </c>
      <c r="L1353" s="23" t="s">
        <v>1931</v>
      </c>
      <c r="M1353" s="23" t="s">
        <v>1931</v>
      </c>
      <c r="N1353" s="23" t="s">
        <v>1931</v>
      </c>
      <c r="O1353" s="23" t="s">
        <v>1931</v>
      </c>
      <c r="P1353" s="23"/>
      <c r="Q1353" s="24"/>
      <c r="R1353" s="22"/>
      <c r="S1353" s="23"/>
      <c r="T1353" s="23"/>
      <c r="U1353" s="23"/>
      <c r="V1353" s="23"/>
      <c r="W1353" s="23"/>
      <c r="X1353" s="23"/>
      <c r="Y1353" s="23"/>
      <c r="Z1353" s="23"/>
      <c r="AA1353" s="24"/>
      <c r="AB1353" s="22"/>
      <c r="AC1353" s="23"/>
      <c r="AD1353" s="23"/>
      <c r="AE1353" s="23"/>
      <c r="AF1353" s="23"/>
      <c r="AG1353" s="23"/>
      <c r="AH1353" s="23"/>
      <c r="AI1353" s="23"/>
      <c r="AJ1353" s="23"/>
      <c r="AK1353" s="23"/>
      <c r="AL1353" s="23"/>
      <c r="AM1353" s="24"/>
    </row>
    <row r="1354" spans="1:39" x14ac:dyDescent="0.4">
      <c r="A1354" s="20" t="s">
        <v>397</v>
      </c>
      <c r="B1354" s="20" t="s">
        <v>52</v>
      </c>
      <c r="C1354" s="21" t="s">
        <v>2443</v>
      </c>
      <c r="D1354" s="20" t="s">
        <v>2510</v>
      </c>
      <c r="E1354" s="20" t="s">
        <v>2511</v>
      </c>
      <c r="F1354" s="22" t="s">
        <v>1931</v>
      </c>
      <c r="G1354" s="23" t="s">
        <v>1931</v>
      </c>
      <c r="H1354" s="23" t="s">
        <v>1931</v>
      </c>
      <c r="I1354" s="23" t="s">
        <v>1931</v>
      </c>
      <c r="J1354" s="23" t="s">
        <v>1931</v>
      </c>
      <c r="K1354" s="23" t="s">
        <v>1931</v>
      </c>
      <c r="L1354" s="23" t="s">
        <v>1931</v>
      </c>
      <c r="M1354" s="23" t="s">
        <v>1931</v>
      </c>
      <c r="N1354" s="23" t="s">
        <v>1931</v>
      </c>
      <c r="O1354" s="23" t="s">
        <v>1931</v>
      </c>
      <c r="P1354" s="23"/>
      <c r="Q1354" s="24"/>
      <c r="R1354" s="22"/>
      <c r="S1354" s="23"/>
      <c r="T1354" s="23"/>
      <c r="U1354" s="23"/>
      <c r="V1354" s="23"/>
      <c r="W1354" s="23"/>
      <c r="X1354" s="23"/>
      <c r="Y1354" s="23"/>
      <c r="Z1354" s="23"/>
      <c r="AA1354" s="24"/>
      <c r="AB1354" s="22"/>
      <c r="AC1354" s="23"/>
      <c r="AD1354" s="23"/>
      <c r="AE1354" s="23"/>
      <c r="AF1354" s="23"/>
      <c r="AG1354" s="23"/>
      <c r="AH1354" s="23"/>
      <c r="AI1354" s="23"/>
      <c r="AJ1354" s="23"/>
      <c r="AK1354" s="23"/>
      <c r="AL1354" s="23"/>
      <c r="AM1354" s="24"/>
    </row>
    <row r="1355" spans="1:39" x14ac:dyDescent="0.4">
      <c r="A1355" s="20" t="s">
        <v>397</v>
      </c>
      <c r="B1355" s="20" t="s">
        <v>52</v>
      </c>
      <c r="C1355" s="21" t="s">
        <v>2443</v>
      </c>
      <c r="D1355" s="20" t="s">
        <v>2512</v>
      </c>
      <c r="E1355" s="20" t="s">
        <v>2513</v>
      </c>
      <c r="F1355" s="22" t="s">
        <v>1931</v>
      </c>
      <c r="G1355" s="23" t="s">
        <v>1931</v>
      </c>
      <c r="H1355" s="23" t="s">
        <v>1931</v>
      </c>
      <c r="I1355" s="23" t="s">
        <v>1931</v>
      </c>
      <c r="J1355" s="23" t="s">
        <v>1931</v>
      </c>
      <c r="K1355" s="23" t="s">
        <v>1931</v>
      </c>
      <c r="L1355" s="23" t="s">
        <v>1931</v>
      </c>
      <c r="M1355" s="23" t="s">
        <v>1931</v>
      </c>
      <c r="N1355" s="23" t="s">
        <v>1931</v>
      </c>
      <c r="O1355" s="23" t="s">
        <v>1931</v>
      </c>
      <c r="P1355" s="23"/>
      <c r="Q1355" s="24"/>
      <c r="R1355" s="22"/>
      <c r="S1355" s="23"/>
      <c r="T1355" s="23"/>
      <c r="U1355" s="23"/>
      <c r="V1355" s="23"/>
      <c r="W1355" s="23"/>
      <c r="X1355" s="23"/>
      <c r="Y1355" s="23"/>
      <c r="Z1355" s="23"/>
      <c r="AA1355" s="24"/>
      <c r="AB1355" s="22"/>
      <c r="AC1355" s="23"/>
      <c r="AD1355" s="23"/>
      <c r="AE1355" s="23"/>
      <c r="AF1355" s="23"/>
      <c r="AG1355" s="23"/>
      <c r="AH1355" s="23"/>
      <c r="AI1355" s="23"/>
      <c r="AJ1355" s="23"/>
      <c r="AK1355" s="23"/>
      <c r="AL1355" s="23"/>
      <c r="AM1355" s="24"/>
    </row>
    <row r="1356" spans="1:39" x14ac:dyDescent="0.4">
      <c r="A1356" s="20" t="s">
        <v>397</v>
      </c>
      <c r="B1356" s="20" t="s">
        <v>52</v>
      </c>
      <c r="C1356" s="21" t="s">
        <v>2443</v>
      </c>
      <c r="D1356" s="20" t="s">
        <v>2514</v>
      </c>
      <c r="E1356" s="20" t="s">
        <v>2515</v>
      </c>
      <c r="F1356" s="22" t="s">
        <v>1931</v>
      </c>
      <c r="G1356" s="23" t="s">
        <v>1931</v>
      </c>
      <c r="H1356" s="23" t="s">
        <v>1931</v>
      </c>
      <c r="I1356" s="23" t="s">
        <v>1931</v>
      </c>
      <c r="J1356" s="23" t="s">
        <v>1931</v>
      </c>
      <c r="K1356" s="23" t="s">
        <v>1931</v>
      </c>
      <c r="L1356" s="23" t="s">
        <v>1931</v>
      </c>
      <c r="M1356" s="23" t="s">
        <v>1931</v>
      </c>
      <c r="N1356" s="23" t="s">
        <v>1931</v>
      </c>
      <c r="O1356" s="23" t="s">
        <v>1931</v>
      </c>
      <c r="P1356" s="23"/>
      <c r="Q1356" s="24"/>
      <c r="R1356" s="22"/>
      <c r="S1356" s="23"/>
      <c r="T1356" s="23"/>
      <c r="U1356" s="23"/>
      <c r="V1356" s="23"/>
      <c r="W1356" s="23"/>
      <c r="X1356" s="23"/>
      <c r="Y1356" s="23"/>
      <c r="Z1356" s="23"/>
      <c r="AA1356" s="24"/>
      <c r="AB1356" s="22"/>
      <c r="AC1356" s="23"/>
      <c r="AD1356" s="23"/>
      <c r="AE1356" s="23"/>
      <c r="AF1356" s="23"/>
      <c r="AG1356" s="23"/>
      <c r="AH1356" s="23"/>
      <c r="AI1356" s="23"/>
      <c r="AJ1356" s="23"/>
      <c r="AK1356" s="23"/>
      <c r="AL1356" s="23"/>
      <c r="AM1356" s="24"/>
    </row>
    <row r="1357" spans="1:39" x14ac:dyDescent="0.4">
      <c r="A1357" s="20" t="s">
        <v>397</v>
      </c>
      <c r="B1357" s="20" t="s">
        <v>53</v>
      </c>
      <c r="C1357" s="21" t="s">
        <v>2443</v>
      </c>
      <c r="D1357" s="20" t="s">
        <v>1456</v>
      </c>
      <c r="E1357" s="20" t="s">
        <v>2558</v>
      </c>
      <c r="F1357" s="22" t="s">
        <v>1931</v>
      </c>
      <c r="G1357" s="23" t="s">
        <v>1931</v>
      </c>
      <c r="H1357" s="23" t="s">
        <v>1931</v>
      </c>
      <c r="I1357" s="23" t="s">
        <v>1931</v>
      </c>
      <c r="J1357" s="23" t="s">
        <v>1931</v>
      </c>
      <c r="K1357" s="23" t="s">
        <v>1931</v>
      </c>
      <c r="L1357" s="23" t="s">
        <v>1931</v>
      </c>
      <c r="M1357" s="23" t="s">
        <v>1931</v>
      </c>
      <c r="N1357" s="23" t="s">
        <v>1931</v>
      </c>
      <c r="O1357" s="23" t="s">
        <v>1931</v>
      </c>
      <c r="P1357" s="23"/>
      <c r="Q1357" s="24"/>
      <c r="R1357" s="22"/>
      <c r="S1357" s="23"/>
      <c r="T1357" s="23"/>
      <c r="U1357" s="23"/>
      <c r="V1357" s="23"/>
      <c r="W1357" s="23"/>
      <c r="X1357" s="23"/>
      <c r="Y1357" s="23"/>
      <c r="Z1357" s="23"/>
      <c r="AA1357" s="24"/>
      <c r="AB1357" s="22"/>
      <c r="AC1357" s="23"/>
      <c r="AD1357" s="23"/>
      <c r="AE1357" s="23"/>
      <c r="AF1357" s="23"/>
      <c r="AG1357" s="23"/>
      <c r="AH1357" s="23"/>
      <c r="AI1357" s="23"/>
      <c r="AJ1357" s="23"/>
      <c r="AK1357" s="23"/>
      <c r="AL1357" s="23"/>
      <c r="AM1357" s="24"/>
    </row>
    <row r="1358" spans="1:39" x14ac:dyDescent="0.4">
      <c r="A1358" s="20" t="s">
        <v>397</v>
      </c>
      <c r="B1358" s="20" t="s">
        <v>53</v>
      </c>
      <c r="C1358" s="21" t="s">
        <v>2443</v>
      </c>
      <c r="D1358" s="20" t="s">
        <v>1460</v>
      </c>
      <c r="E1358" s="20" t="s">
        <v>2559</v>
      </c>
      <c r="F1358" s="22" t="s">
        <v>1931</v>
      </c>
      <c r="G1358" s="23" t="s">
        <v>1931</v>
      </c>
      <c r="H1358" s="23" t="s">
        <v>1931</v>
      </c>
      <c r="I1358" s="23" t="s">
        <v>1931</v>
      </c>
      <c r="J1358" s="23" t="s">
        <v>1931</v>
      </c>
      <c r="K1358" s="23" t="s">
        <v>1931</v>
      </c>
      <c r="L1358" s="23" t="s">
        <v>1931</v>
      </c>
      <c r="M1358" s="23" t="s">
        <v>1931</v>
      </c>
      <c r="N1358" s="23" t="s">
        <v>1931</v>
      </c>
      <c r="O1358" s="23" t="s">
        <v>1931</v>
      </c>
      <c r="P1358" s="23"/>
      <c r="Q1358" s="24"/>
      <c r="R1358" s="22"/>
      <c r="S1358" s="23"/>
      <c r="T1358" s="23"/>
      <c r="U1358" s="23"/>
      <c r="V1358" s="23"/>
      <c r="W1358" s="23"/>
      <c r="X1358" s="23"/>
      <c r="Y1358" s="23"/>
      <c r="Z1358" s="23"/>
      <c r="AA1358" s="24"/>
      <c r="AB1358" s="22"/>
      <c r="AC1358" s="23"/>
      <c r="AD1358" s="23"/>
      <c r="AE1358" s="23"/>
      <c r="AF1358" s="23"/>
      <c r="AG1358" s="23"/>
      <c r="AH1358" s="23"/>
      <c r="AI1358" s="23"/>
      <c r="AJ1358" s="23"/>
      <c r="AK1358" s="23"/>
      <c r="AL1358" s="23"/>
      <c r="AM1358" s="24"/>
    </row>
    <row r="1359" spans="1:39" x14ac:dyDescent="0.4">
      <c r="A1359" s="20" t="s">
        <v>397</v>
      </c>
      <c r="B1359" s="20" t="s">
        <v>53</v>
      </c>
      <c r="C1359" s="21" t="s">
        <v>2443</v>
      </c>
      <c r="D1359" s="20" t="s">
        <v>1464</v>
      </c>
      <c r="E1359" s="20" t="s">
        <v>2560</v>
      </c>
      <c r="F1359" s="22" t="s">
        <v>1931</v>
      </c>
      <c r="G1359" s="23" t="s">
        <v>1931</v>
      </c>
      <c r="H1359" s="23" t="s">
        <v>1931</v>
      </c>
      <c r="I1359" s="23" t="s">
        <v>1931</v>
      </c>
      <c r="J1359" s="23" t="s">
        <v>1931</v>
      </c>
      <c r="K1359" s="23" t="s">
        <v>1931</v>
      </c>
      <c r="L1359" s="23" t="s">
        <v>1931</v>
      </c>
      <c r="M1359" s="23" t="s">
        <v>1931</v>
      </c>
      <c r="N1359" s="23" t="s">
        <v>1931</v>
      </c>
      <c r="O1359" s="23" t="s">
        <v>1931</v>
      </c>
      <c r="P1359" s="23"/>
      <c r="Q1359" s="24"/>
      <c r="R1359" s="22"/>
      <c r="S1359" s="23"/>
      <c r="T1359" s="23"/>
      <c r="U1359" s="23"/>
      <c r="V1359" s="23"/>
      <c r="W1359" s="23"/>
      <c r="X1359" s="23"/>
      <c r="Y1359" s="23"/>
      <c r="Z1359" s="23"/>
      <c r="AA1359" s="24"/>
      <c r="AB1359" s="22"/>
      <c r="AC1359" s="23"/>
      <c r="AD1359" s="23"/>
      <c r="AE1359" s="23"/>
      <c r="AF1359" s="23"/>
      <c r="AG1359" s="23"/>
      <c r="AH1359" s="23"/>
      <c r="AI1359" s="23"/>
      <c r="AJ1359" s="23"/>
      <c r="AK1359" s="23"/>
      <c r="AL1359" s="23"/>
      <c r="AM1359" s="24"/>
    </row>
    <row r="1360" spans="1:39" x14ac:dyDescent="0.4">
      <c r="A1360" s="20" t="s">
        <v>397</v>
      </c>
      <c r="B1360" s="20" t="s">
        <v>53</v>
      </c>
      <c r="C1360" s="21" t="s">
        <v>2443</v>
      </c>
      <c r="D1360" s="20" t="s">
        <v>1484</v>
      </c>
      <c r="E1360" s="20" t="s">
        <v>2561</v>
      </c>
      <c r="F1360" s="22" t="s">
        <v>1931</v>
      </c>
      <c r="G1360" s="23" t="s">
        <v>1931</v>
      </c>
      <c r="H1360" s="23" t="s">
        <v>1931</v>
      </c>
      <c r="I1360" s="23" t="s">
        <v>1931</v>
      </c>
      <c r="J1360" s="23" t="s">
        <v>1931</v>
      </c>
      <c r="K1360" s="23" t="s">
        <v>1931</v>
      </c>
      <c r="L1360" s="23" t="s">
        <v>1931</v>
      </c>
      <c r="M1360" s="23" t="s">
        <v>1931</v>
      </c>
      <c r="N1360" s="23" t="s">
        <v>1931</v>
      </c>
      <c r="O1360" s="23" t="s">
        <v>1931</v>
      </c>
      <c r="P1360" s="23"/>
      <c r="Q1360" s="24"/>
      <c r="R1360" s="22"/>
      <c r="S1360" s="23"/>
      <c r="T1360" s="23"/>
      <c r="U1360" s="23"/>
      <c r="V1360" s="23"/>
      <c r="W1360" s="23"/>
      <c r="X1360" s="23"/>
      <c r="Y1360" s="23"/>
      <c r="Z1360" s="23"/>
      <c r="AA1360" s="24"/>
      <c r="AB1360" s="22"/>
      <c r="AC1360" s="23"/>
      <c r="AD1360" s="23"/>
      <c r="AE1360" s="23"/>
      <c r="AF1360" s="23"/>
      <c r="AG1360" s="23"/>
      <c r="AH1360" s="23"/>
      <c r="AI1360" s="23"/>
      <c r="AJ1360" s="23"/>
      <c r="AK1360" s="23"/>
      <c r="AL1360" s="23"/>
      <c r="AM1360" s="24"/>
    </row>
    <row r="1361" spans="1:39" x14ac:dyDescent="0.4">
      <c r="A1361" s="20" t="s">
        <v>397</v>
      </c>
      <c r="B1361" s="20" t="s">
        <v>53</v>
      </c>
      <c r="C1361" s="21" t="s">
        <v>2443</v>
      </c>
      <c r="D1361" s="20" t="s">
        <v>1468</v>
      </c>
      <c r="E1361" s="20" t="s">
        <v>2562</v>
      </c>
      <c r="F1361" s="22" t="s">
        <v>1931</v>
      </c>
      <c r="G1361" s="23" t="s">
        <v>1931</v>
      </c>
      <c r="H1361" s="23" t="s">
        <v>1931</v>
      </c>
      <c r="I1361" s="23" t="s">
        <v>1931</v>
      </c>
      <c r="J1361" s="23" t="s">
        <v>1931</v>
      </c>
      <c r="K1361" s="23" t="s">
        <v>1931</v>
      </c>
      <c r="L1361" s="23" t="s">
        <v>1931</v>
      </c>
      <c r="M1361" s="23" t="s">
        <v>1931</v>
      </c>
      <c r="N1361" s="23" t="s">
        <v>1931</v>
      </c>
      <c r="O1361" s="23" t="s">
        <v>1931</v>
      </c>
      <c r="P1361" s="23"/>
      <c r="Q1361" s="24"/>
      <c r="R1361" s="22"/>
      <c r="S1361" s="23"/>
      <c r="T1361" s="23"/>
      <c r="U1361" s="23"/>
      <c r="V1361" s="23"/>
      <c r="W1361" s="23"/>
      <c r="X1361" s="23"/>
      <c r="Y1361" s="23"/>
      <c r="Z1361" s="23"/>
      <c r="AA1361" s="24"/>
      <c r="AB1361" s="22"/>
      <c r="AC1361" s="23"/>
      <c r="AD1361" s="23"/>
      <c r="AE1361" s="23"/>
      <c r="AF1361" s="23"/>
      <c r="AG1361" s="23"/>
      <c r="AH1361" s="23"/>
      <c r="AI1361" s="23"/>
      <c r="AJ1361" s="23"/>
      <c r="AK1361" s="23"/>
      <c r="AL1361" s="23"/>
      <c r="AM1361" s="24"/>
    </row>
    <row r="1362" spans="1:39" x14ac:dyDescent="0.4">
      <c r="A1362" s="20" t="s">
        <v>397</v>
      </c>
      <c r="B1362" s="20" t="s">
        <v>53</v>
      </c>
      <c r="C1362" s="21" t="s">
        <v>2443</v>
      </c>
      <c r="D1362" s="20" t="s">
        <v>1472</v>
      </c>
      <c r="E1362" s="20" t="s">
        <v>2563</v>
      </c>
      <c r="F1362" s="22" t="s">
        <v>1931</v>
      </c>
      <c r="G1362" s="23" t="s">
        <v>1931</v>
      </c>
      <c r="H1362" s="23" t="s">
        <v>1931</v>
      </c>
      <c r="I1362" s="23" t="s">
        <v>1931</v>
      </c>
      <c r="J1362" s="23" t="s">
        <v>1931</v>
      </c>
      <c r="K1362" s="23" t="s">
        <v>1931</v>
      </c>
      <c r="L1362" s="23" t="s">
        <v>1931</v>
      </c>
      <c r="M1362" s="23" t="s">
        <v>1931</v>
      </c>
      <c r="N1362" s="23" t="s">
        <v>1931</v>
      </c>
      <c r="O1362" s="23" t="s">
        <v>1931</v>
      </c>
      <c r="P1362" s="23"/>
      <c r="Q1362" s="24"/>
      <c r="R1362" s="22"/>
      <c r="S1362" s="23"/>
      <c r="T1362" s="23"/>
      <c r="U1362" s="23"/>
      <c r="V1362" s="23"/>
      <c r="W1362" s="23"/>
      <c r="X1362" s="23"/>
      <c r="Y1362" s="23"/>
      <c r="Z1362" s="23"/>
      <c r="AA1362" s="24"/>
      <c r="AB1362" s="22"/>
      <c r="AC1362" s="23"/>
      <c r="AD1362" s="23"/>
      <c r="AE1362" s="23"/>
      <c r="AF1362" s="23"/>
      <c r="AG1362" s="23"/>
      <c r="AH1362" s="23"/>
      <c r="AI1362" s="23"/>
      <c r="AJ1362" s="23"/>
      <c r="AK1362" s="23"/>
      <c r="AL1362" s="23"/>
      <c r="AM1362" s="24"/>
    </row>
    <row r="1363" spans="1:39" x14ac:dyDescent="0.4">
      <c r="A1363" s="20" t="s">
        <v>397</v>
      </c>
      <c r="B1363" s="20" t="s">
        <v>53</v>
      </c>
      <c r="C1363" s="21" t="s">
        <v>2443</v>
      </c>
      <c r="D1363" s="20" t="s">
        <v>1476</v>
      </c>
      <c r="E1363" s="20" t="s">
        <v>2564</v>
      </c>
      <c r="F1363" s="22" t="s">
        <v>1931</v>
      </c>
      <c r="G1363" s="23" t="s">
        <v>1931</v>
      </c>
      <c r="H1363" s="23" t="s">
        <v>1931</v>
      </c>
      <c r="I1363" s="23" t="s">
        <v>1931</v>
      </c>
      <c r="J1363" s="23" t="s">
        <v>1931</v>
      </c>
      <c r="K1363" s="23" t="s">
        <v>1931</v>
      </c>
      <c r="L1363" s="23" t="s">
        <v>1931</v>
      </c>
      <c r="M1363" s="23" t="s">
        <v>1931</v>
      </c>
      <c r="N1363" s="23" t="s">
        <v>1931</v>
      </c>
      <c r="O1363" s="23" t="s">
        <v>1931</v>
      </c>
      <c r="P1363" s="23"/>
      <c r="Q1363" s="24"/>
      <c r="R1363" s="22"/>
      <c r="S1363" s="23"/>
      <c r="T1363" s="23"/>
      <c r="U1363" s="23"/>
      <c r="V1363" s="23"/>
      <c r="W1363" s="23"/>
      <c r="X1363" s="23"/>
      <c r="Y1363" s="23"/>
      <c r="Z1363" s="23"/>
      <c r="AA1363" s="24"/>
      <c r="AB1363" s="22"/>
      <c r="AC1363" s="23"/>
      <c r="AD1363" s="23"/>
      <c r="AE1363" s="23"/>
      <c r="AF1363" s="23"/>
      <c r="AG1363" s="23"/>
      <c r="AH1363" s="23"/>
      <c r="AI1363" s="23"/>
      <c r="AJ1363" s="23"/>
      <c r="AK1363" s="23"/>
      <c r="AL1363" s="23"/>
      <c r="AM1363" s="24"/>
    </row>
    <row r="1364" spans="1:39" x14ac:dyDescent="0.4">
      <c r="A1364" s="20" t="s">
        <v>397</v>
      </c>
      <c r="B1364" s="20" t="s">
        <v>53</v>
      </c>
      <c r="C1364" s="21" t="s">
        <v>2443</v>
      </c>
      <c r="D1364" s="20" t="s">
        <v>1488</v>
      </c>
      <c r="E1364" s="20" t="s">
        <v>2565</v>
      </c>
      <c r="F1364" s="22" t="s">
        <v>1931</v>
      </c>
      <c r="G1364" s="23" t="s">
        <v>1931</v>
      </c>
      <c r="H1364" s="23" t="s">
        <v>1931</v>
      </c>
      <c r="I1364" s="23" t="s">
        <v>1931</v>
      </c>
      <c r="J1364" s="23" t="s">
        <v>1931</v>
      </c>
      <c r="K1364" s="23" t="s">
        <v>1931</v>
      </c>
      <c r="L1364" s="23" t="s">
        <v>1931</v>
      </c>
      <c r="M1364" s="23" t="s">
        <v>1931</v>
      </c>
      <c r="N1364" s="23" t="s">
        <v>1931</v>
      </c>
      <c r="O1364" s="23" t="s">
        <v>1931</v>
      </c>
      <c r="P1364" s="23"/>
      <c r="Q1364" s="24"/>
      <c r="R1364" s="22"/>
      <c r="S1364" s="23"/>
      <c r="T1364" s="23"/>
      <c r="U1364" s="23"/>
      <c r="V1364" s="23"/>
      <c r="W1364" s="23"/>
      <c r="X1364" s="23"/>
      <c r="Y1364" s="23"/>
      <c r="Z1364" s="23"/>
      <c r="AA1364" s="24"/>
      <c r="AB1364" s="22"/>
      <c r="AC1364" s="23"/>
      <c r="AD1364" s="23"/>
      <c r="AE1364" s="23"/>
      <c r="AF1364" s="23"/>
      <c r="AG1364" s="23"/>
      <c r="AH1364" s="23"/>
      <c r="AI1364" s="23"/>
      <c r="AJ1364" s="23"/>
      <c r="AK1364" s="23"/>
      <c r="AL1364" s="23"/>
      <c r="AM1364" s="24"/>
    </row>
    <row r="1365" spans="1:39" x14ac:dyDescent="0.4">
      <c r="A1365" s="20" t="s">
        <v>397</v>
      </c>
      <c r="B1365" s="20" t="s">
        <v>53</v>
      </c>
      <c r="C1365" s="21" t="s">
        <v>2443</v>
      </c>
      <c r="D1365" s="20" t="s">
        <v>1480</v>
      </c>
      <c r="E1365" s="20" t="s">
        <v>2566</v>
      </c>
      <c r="F1365" s="22" t="s">
        <v>1931</v>
      </c>
      <c r="G1365" s="23" t="s">
        <v>1931</v>
      </c>
      <c r="H1365" s="23" t="s">
        <v>1931</v>
      </c>
      <c r="I1365" s="23" t="s">
        <v>1931</v>
      </c>
      <c r="J1365" s="23" t="s">
        <v>1931</v>
      </c>
      <c r="K1365" s="23" t="s">
        <v>1931</v>
      </c>
      <c r="L1365" s="23" t="s">
        <v>1931</v>
      </c>
      <c r="M1365" s="23" t="s">
        <v>1931</v>
      </c>
      <c r="N1365" s="23" t="s">
        <v>1931</v>
      </c>
      <c r="O1365" s="23" t="s">
        <v>1931</v>
      </c>
      <c r="P1365" s="23"/>
      <c r="Q1365" s="24"/>
      <c r="R1365" s="22"/>
      <c r="S1365" s="23"/>
      <c r="T1365" s="23"/>
      <c r="U1365" s="23"/>
      <c r="V1365" s="23"/>
      <c r="W1365" s="23"/>
      <c r="X1365" s="23"/>
      <c r="Y1365" s="23"/>
      <c r="Z1365" s="23"/>
      <c r="AA1365" s="24"/>
      <c r="AB1365" s="22"/>
      <c r="AC1365" s="23"/>
      <c r="AD1365" s="23"/>
      <c r="AE1365" s="23"/>
      <c r="AF1365" s="23"/>
      <c r="AG1365" s="23"/>
      <c r="AH1365" s="23"/>
      <c r="AI1365" s="23"/>
      <c r="AJ1365" s="23"/>
      <c r="AK1365" s="23"/>
      <c r="AL1365" s="23"/>
      <c r="AM1365" s="24"/>
    </row>
    <row r="1366" spans="1:39" x14ac:dyDescent="0.4">
      <c r="A1366" s="20" t="s">
        <v>397</v>
      </c>
      <c r="B1366" s="20" t="s">
        <v>53</v>
      </c>
      <c r="C1366" s="21" t="s">
        <v>2443</v>
      </c>
      <c r="D1366" s="20" t="s">
        <v>1457</v>
      </c>
      <c r="E1366" s="20" t="s">
        <v>2567</v>
      </c>
      <c r="F1366" s="22" t="s">
        <v>1931</v>
      </c>
      <c r="G1366" s="23" t="s">
        <v>1931</v>
      </c>
      <c r="H1366" s="23" t="s">
        <v>1931</v>
      </c>
      <c r="I1366" s="23" t="s">
        <v>1931</v>
      </c>
      <c r="J1366" s="23" t="s">
        <v>1931</v>
      </c>
      <c r="K1366" s="23" t="s">
        <v>1931</v>
      </c>
      <c r="L1366" s="23" t="s">
        <v>1931</v>
      </c>
      <c r="M1366" s="23" t="s">
        <v>1931</v>
      </c>
      <c r="N1366" s="23" t="s">
        <v>1931</v>
      </c>
      <c r="O1366" s="23" t="s">
        <v>1931</v>
      </c>
      <c r="P1366" s="23"/>
      <c r="Q1366" s="24"/>
      <c r="R1366" s="22"/>
      <c r="S1366" s="23"/>
      <c r="T1366" s="23"/>
      <c r="U1366" s="23"/>
      <c r="V1366" s="23"/>
      <c r="W1366" s="23"/>
      <c r="X1366" s="23"/>
      <c r="Y1366" s="23"/>
      <c r="Z1366" s="23"/>
      <c r="AA1366" s="24"/>
      <c r="AB1366" s="22"/>
      <c r="AC1366" s="23"/>
      <c r="AD1366" s="23"/>
      <c r="AE1366" s="23"/>
      <c r="AF1366" s="23"/>
      <c r="AG1366" s="23"/>
      <c r="AH1366" s="23"/>
      <c r="AI1366" s="23"/>
      <c r="AJ1366" s="23"/>
      <c r="AK1366" s="23"/>
      <c r="AL1366" s="23"/>
      <c r="AM1366" s="24"/>
    </row>
    <row r="1367" spans="1:39" x14ac:dyDescent="0.4">
      <c r="A1367" s="20" t="s">
        <v>397</v>
      </c>
      <c r="B1367" s="20" t="s">
        <v>53</v>
      </c>
      <c r="C1367" s="21" t="s">
        <v>2443</v>
      </c>
      <c r="D1367" s="20" t="s">
        <v>1461</v>
      </c>
      <c r="E1367" s="20" t="s">
        <v>2568</v>
      </c>
      <c r="F1367" s="22" t="s">
        <v>1931</v>
      </c>
      <c r="G1367" s="23" t="s">
        <v>1931</v>
      </c>
      <c r="H1367" s="23" t="s">
        <v>1931</v>
      </c>
      <c r="I1367" s="23" t="s">
        <v>1931</v>
      </c>
      <c r="J1367" s="23" t="s">
        <v>1931</v>
      </c>
      <c r="K1367" s="23" t="s">
        <v>1931</v>
      </c>
      <c r="L1367" s="23" t="s">
        <v>1931</v>
      </c>
      <c r="M1367" s="23" t="s">
        <v>1931</v>
      </c>
      <c r="N1367" s="23" t="s">
        <v>1931</v>
      </c>
      <c r="O1367" s="23" t="s">
        <v>1931</v>
      </c>
      <c r="P1367" s="23"/>
      <c r="Q1367" s="24"/>
      <c r="R1367" s="22"/>
      <c r="S1367" s="23"/>
      <c r="T1367" s="23"/>
      <c r="U1367" s="23"/>
      <c r="V1367" s="23"/>
      <c r="W1367" s="23"/>
      <c r="X1367" s="23"/>
      <c r="Y1367" s="23"/>
      <c r="Z1367" s="23"/>
      <c r="AA1367" s="24"/>
      <c r="AB1367" s="22"/>
      <c r="AC1367" s="23"/>
      <c r="AD1367" s="23"/>
      <c r="AE1367" s="23"/>
      <c r="AF1367" s="23"/>
      <c r="AG1367" s="23"/>
      <c r="AH1367" s="23"/>
      <c r="AI1367" s="23"/>
      <c r="AJ1367" s="23"/>
      <c r="AK1367" s="23"/>
      <c r="AL1367" s="23"/>
      <c r="AM1367" s="24"/>
    </row>
    <row r="1368" spans="1:39" x14ac:dyDescent="0.4">
      <c r="A1368" s="20" t="s">
        <v>397</v>
      </c>
      <c r="B1368" s="20" t="s">
        <v>53</v>
      </c>
      <c r="C1368" s="21" t="s">
        <v>2443</v>
      </c>
      <c r="D1368" s="20" t="s">
        <v>1465</v>
      </c>
      <c r="E1368" s="20" t="s">
        <v>2569</v>
      </c>
      <c r="F1368" s="22" t="s">
        <v>1931</v>
      </c>
      <c r="G1368" s="23" t="s">
        <v>1931</v>
      </c>
      <c r="H1368" s="23" t="s">
        <v>1931</v>
      </c>
      <c r="I1368" s="23" t="s">
        <v>1931</v>
      </c>
      <c r="J1368" s="23" t="s">
        <v>1931</v>
      </c>
      <c r="K1368" s="23" t="s">
        <v>1931</v>
      </c>
      <c r="L1368" s="23" t="s">
        <v>1931</v>
      </c>
      <c r="M1368" s="23" t="s">
        <v>1931</v>
      </c>
      <c r="N1368" s="23" t="s">
        <v>1931</v>
      </c>
      <c r="O1368" s="23" t="s">
        <v>1931</v>
      </c>
      <c r="P1368" s="23"/>
      <c r="Q1368" s="24"/>
      <c r="R1368" s="22"/>
      <c r="S1368" s="23"/>
      <c r="T1368" s="23"/>
      <c r="U1368" s="23"/>
      <c r="V1368" s="23"/>
      <c r="W1368" s="23"/>
      <c r="X1368" s="23"/>
      <c r="Y1368" s="23"/>
      <c r="Z1368" s="23"/>
      <c r="AA1368" s="24"/>
      <c r="AB1368" s="22"/>
      <c r="AC1368" s="23"/>
      <c r="AD1368" s="23"/>
      <c r="AE1368" s="23"/>
      <c r="AF1368" s="23"/>
      <c r="AG1368" s="23"/>
      <c r="AH1368" s="23"/>
      <c r="AI1368" s="23"/>
      <c r="AJ1368" s="23"/>
      <c r="AK1368" s="23"/>
      <c r="AL1368" s="23"/>
      <c r="AM1368" s="24"/>
    </row>
    <row r="1369" spans="1:39" x14ac:dyDescent="0.4">
      <c r="A1369" s="20" t="s">
        <v>397</v>
      </c>
      <c r="B1369" s="20" t="s">
        <v>53</v>
      </c>
      <c r="C1369" s="21" t="s">
        <v>2443</v>
      </c>
      <c r="D1369" s="20" t="s">
        <v>1485</v>
      </c>
      <c r="E1369" s="20" t="s">
        <v>2570</v>
      </c>
      <c r="F1369" s="22" t="s">
        <v>1931</v>
      </c>
      <c r="G1369" s="23" t="s">
        <v>1931</v>
      </c>
      <c r="H1369" s="23" t="s">
        <v>1931</v>
      </c>
      <c r="I1369" s="23" t="s">
        <v>1931</v>
      </c>
      <c r="J1369" s="23" t="s">
        <v>1931</v>
      </c>
      <c r="K1369" s="23" t="s">
        <v>1931</v>
      </c>
      <c r="L1369" s="23" t="s">
        <v>1931</v>
      </c>
      <c r="M1369" s="23" t="s">
        <v>1931</v>
      </c>
      <c r="N1369" s="23" t="s">
        <v>1931</v>
      </c>
      <c r="O1369" s="23" t="s">
        <v>1931</v>
      </c>
      <c r="P1369" s="23"/>
      <c r="Q1369" s="24"/>
      <c r="R1369" s="22"/>
      <c r="S1369" s="23"/>
      <c r="T1369" s="23"/>
      <c r="U1369" s="23"/>
      <c r="V1369" s="23"/>
      <c r="W1369" s="23"/>
      <c r="X1369" s="23"/>
      <c r="Y1369" s="23"/>
      <c r="Z1369" s="23"/>
      <c r="AA1369" s="24"/>
      <c r="AB1369" s="22"/>
      <c r="AC1369" s="23"/>
      <c r="AD1369" s="23"/>
      <c r="AE1369" s="23"/>
      <c r="AF1369" s="23"/>
      <c r="AG1369" s="23"/>
      <c r="AH1369" s="23"/>
      <c r="AI1369" s="23"/>
      <c r="AJ1369" s="23"/>
      <c r="AK1369" s="23"/>
      <c r="AL1369" s="23"/>
      <c r="AM1369" s="24"/>
    </row>
    <row r="1370" spans="1:39" x14ac:dyDescent="0.4">
      <c r="A1370" s="20" t="s">
        <v>397</v>
      </c>
      <c r="B1370" s="20" t="s">
        <v>53</v>
      </c>
      <c r="C1370" s="21" t="s">
        <v>2443</v>
      </c>
      <c r="D1370" s="20" t="s">
        <v>1469</v>
      </c>
      <c r="E1370" s="20" t="s">
        <v>2571</v>
      </c>
      <c r="F1370" s="22" t="s">
        <v>1931</v>
      </c>
      <c r="G1370" s="23" t="s">
        <v>1931</v>
      </c>
      <c r="H1370" s="23" t="s">
        <v>1931</v>
      </c>
      <c r="I1370" s="23" t="s">
        <v>1931</v>
      </c>
      <c r="J1370" s="23" t="s">
        <v>1931</v>
      </c>
      <c r="K1370" s="23" t="s">
        <v>1931</v>
      </c>
      <c r="L1370" s="23" t="s">
        <v>1931</v>
      </c>
      <c r="M1370" s="23" t="s">
        <v>1931</v>
      </c>
      <c r="N1370" s="23" t="s">
        <v>1931</v>
      </c>
      <c r="O1370" s="23" t="s">
        <v>1931</v>
      </c>
      <c r="P1370" s="23"/>
      <c r="Q1370" s="24"/>
      <c r="R1370" s="22"/>
      <c r="S1370" s="23"/>
      <c r="T1370" s="23"/>
      <c r="U1370" s="23"/>
      <c r="V1370" s="23"/>
      <c r="W1370" s="23"/>
      <c r="X1370" s="23"/>
      <c r="Y1370" s="23"/>
      <c r="Z1370" s="23"/>
      <c r="AA1370" s="24"/>
      <c r="AB1370" s="22"/>
      <c r="AC1370" s="23"/>
      <c r="AD1370" s="23"/>
      <c r="AE1370" s="23"/>
      <c r="AF1370" s="23"/>
      <c r="AG1370" s="23"/>
      <c r="AH1370" s="23"/>
      <c r="AI1370" s="23"/>
      <c r="AJ1370" s="23"/>
      <c r="AK1370" s="23"/>
      <c r="AL1370" s="23"/>
      <c r="AM1370" s="24"/>
    </row>
    <row r="1371" spans="1:39" x14ac:dyDescent="0.4">
      <c r="A1371" s="20" t="s">
        <v>397</v>
      </c>
      <c r="B1371" s="20" t="s">
        <v>53</v>
      </c>
      <c r="C1371" s="21" t="s">
        <v>2443</v>
      </c>
      <c r="D1371" s="20" t="s">
        <v>1473</v>
      </c>
      <c r="E1371" s="20" t="s">
        <v>2572</v>
      </c>
      <c r="F1371" s="22" t="s">
        <v>1931</v>
      </c>
      <c r="G1371" s="23" t="s">
        <v>1931</v>
      </c>
      <c r="H1371" s="23" t="s">
        <v>1931</v>
      </c>
      <c r="I1371" s="23" t="s">
        <v>1931</v>
      </c>
      <c r="J1371" s="23" t="s">
        <v>1931</v>
      </c>
      <c r="K1371" s="23" t="s">
        <v>1931</v>
      </c>
      <c r="L1371" s="23" t="s">
        <v>1931</v>
      </c>
      <c r="M1371" s="23" t="s">
        <v>1931</v>
      </c>
      <c r="N1371" s="23" t="s">
        <v>1931</v>
      </c>
      <c r="O1371" s="23" t="s">
        <v>1931</v>
      </c>
      <c r="P1371" s="23"/>
      <c r="Q1371" s="24"/>
      <c r="R1371" s="22"/>
      <c r="S1371" s="23"/>
      <c r="T1371" s="23"/>
      <c r="U1371" s="23"/>
      <c r="V1371" s="23"/>
      <c r="W1371" s="23"/>
      <c r="X1371" s="23"/>
      <c r="Y1371" s="23"/>
      <c r="Z1371" s="23"/>
      <c r="AA1371" s="24"/>
      <c r="AB1371" s="22"/>
      <c r="AC1371" s="23"/>
      <c r="AD1371" s="23"/>
      <c r="AE1371" s="23"/>
      <c r="AF1371" s="23"/>
      <c r="AG1371" s="23"/>
      <c r="AH1371" s="23"/>
      <c r="AI1371" s="23"/>
      <c r="AJ1371" s="23"/>
      <c r="AK1371" s="23"/>
      <c r="AL1371" s="23"/>
      <c r="AM1371" s="24"/>
    </row>
    <row r="1372" spans="1:39" x14ac:dyDescent="0.4">
      <c r="A1372" s="20" t="s">
        <v>397</v>
      </c>
      <c r="B1372" s="20" t="s">
        <v>53</v>
      </c>
      <c r="C1372" s="21" t="s">
        <v>2443</v>
      </c>
      <c r="D1372" s="20" t="s">
        <v>1477</v>
      </c>
      <c r="E1372" s="20" t="s">
        <v>2573</v>
      </c>
      <c r="F1372" s="22" t="s">
        <v>1931</v>
      </c>
      <c r="G1372" s="23" t="s">
        <v>1931</v>
      </c>
      <c r="H1372" s="23" t="s">
        <v>1931</v>
      </c>
      <c r="I1372" s="23" t="s">
        <v>1931</v>
      </c>
      <c r="J1372" s="23" t="s">
        <v>1931</v>
      </c>
      <c r="K1372" s="23" t="s">
        <v>1931</v>
      </c>
      <c r="L1372" s="23" t="s">
        <v>1931</v>
      </c>
      <c r="M1372" s="23" t="s">
        <v>1931</v>
      </c>
      <c r="N1372" s="23" t="s">
        <v>1931</v>
      </c>
      <c r="O1372" s="23" t="s">
        <v>1931</v>
      </c>
      <c r="P1372" s="23"/>
      <c r="Q1372" s="24"/>
      <c r="R1372" s="22"/>
      <c r="S1372" s="23"/>
      <c r="T1372" s="23"/>
      <c r="U1372" s="23"/>
      <c r="V1372" s="23"/>
      <c r="W1372" s="23"/>
      <c r="X1372" s="23"/>
      <c r="Y1372" s="23"/>
      <c r="Z1372" s="23"/>
      <c r="AA1372" s="24"/>
      <c r="AB1372" s="22"/>
      <c r="AC1372" s="23"/>
      <c r="AD1372" s="23"/>
      <c r="AE1372" s="23"/>
      <c r="AF1372" s="23"/>
      <c r="AG1372" s="23"/>
      <c r="AH1372" s="23"/>
      <c r="AI1372" s="23"/>
      <c r="AJ1372" s="23"/>
      <c r="AK1372" s="23"/>
      <c r="AL1372" s="23"/>
      <c r="AM1372" s="24"/>
    </row>
    <row r="1373" spans="1:39" x14ac:dyDescent="0.4">
      <c r="A1373" s="20" t="s">
        <v>397</v>
      </c>
      <c r="B1373" s="20" t="s">
        <v>53</v>
      </c>
      <c r="C1373" s="21" t="s">
        <v>2443</v>
      </c>
      <c r="D1373" s="20" t="s">
        <v>1489</v>
      </c>
      <c r="E1373" s="20" t="s">
        <v>2574</v>
      </c>
      <c r="F1373" s="22" t="s">
        <v>1931</v>
      </c>
      <c r="G1373" s="23" t="s">
        <v>1931</v>
      </c>
      <c r="H1373" s="23" t="s">
        <v>1931</v>
      </c>
      <c r="I1373" s="23" t="s">
        <v>1931</v>
      </c>
      <c r="J1373" s="23" t="s">
        <v>1931</v>
      </c>
      <c r="K1373" s="23" t="s">
        <v>1931</v>
      </c>
      <c r="L1373" s="23" t="s">
        <v>1931</v>
      </c>
      <c r="M1373" s="23" t="s">
        <v>1931</v>
      </c>
      <c r="N1373" s="23" t="s">
        <v>1931</v>
      </c>
      <c r="O1373" s="23" t="s">
        <v>1931</v>
      </c>
      <c r="P1373" s="23"/>
      <c r="Q1373" s="24"/>
      <c r="R1373" s="22"/>
      <c r="S1373" s="23"/>
      <c r="T1373" s="23"/>
      <c r="U1373" s="23"/>
      <c r="V1373" s="23"/>
      <c r="W1373" s="23"/>
      <c r="X1373" s="23"/>
      <c r="Y1373" s="23"/>
      <c r="Z1373" s="23"/>
      <c r="AA1373" s="24"/>
      <c r="AB1373" s="22"/>
      <c r="AC1373" s="23"/>
      <c r="AD1373" s="23"/>
      <c r="AE1373" s="23"/>
      <c r="AF1373" s="23"/>
      <c r="AG1373" s="23"/>
      <c r="AH1373" s="23"/>
      <c r="AI1373" s="23"/>
      <c r="AJ1373" s="23"/>
      <c r="AK1373" s="23"/>
      <c r="AL1373" s="23"/>
      <c r="AM1373" s="24"/>
    </row>
    <row r="1374" spans="1:39" x14ac:dyDescent="0.4">
      <c r="A1374" s="20" t="s">
        <v>397</v>
      </c>
      <c r="B1374" s="20" t="s">
        <v>53</v>
      </c>
      <c r="C1374" s="21" t="s">
        <v>2443</v>
      </c>
      <c r="D1374" s="20" t="s">
        <v>1481</v>
      </c>
      <c r="E1374" s="20" t="s">
        <v>2575</v>
      </c>
      <c r="F1374" s="22" t="s">
        <v>1931</v>
      </c>
      <c r="G1374" s="23" t="s">
        <v>1931</v>
      </c>
      <c r="H1374" s="23" t="s">
        <v>1931</v>
      </c>
      <c r="I1374" s="23" t="s">
        <v>1931</v>
      </c>
      <c r="J1374" s="23" t="s">
        <v>1931</v>
      </c>
      <c r="K1374" s="23" t="s">
        <v>1931</v>
      </c>
      <c r="L1374" s="23" t="s">
        <v>1931</v>
      </c>
      <c r="M1374" s="23" t="s">
        <v>1931</v>
      </c>
      <c r="N1374" s="23" t="s">
        <v>1931</v>
      </c>
      <c r="O1374" s="23" t="s">
        <v>1931</v>
      </c>
      <c r="P1374" s="23"/>
      <c r="Q1374" s="24"/>
      <c r="R1374" s="22"/>
      <c r="S1374" s="23"/>
      <c r="T1374" s="23"/>
      <c r="U1374" s="23"/>
      <c r="V1374" s="23"/>
      <c r="W1374" s="23"/>
      <c r="X1374" s="23"/>
      <c r="Y1374" s="23"/>
      <c r="Z1374" s="23"/>
      <c r="AA1374" s="24"/>
      <c r="AB1374" s="22"/>
      <c r="AC1374" s="23"/>
      <c r="AD1374" s="23"/>
      <c r="AE1374" s="23"/>
      <c r="AF1374" s="23"/>
      <c r="AG1374" s="23"/>
      <c r="AH1374" s="23"/>
      <c r="AI1374" s="23"/>
      <c r="AJ1374" s="23"/>
      <c r="AK1374" s="23"/>
      <c r="AL1374" s="23"/>
      <c r="AM1374" s="24"/>
    </row>
    <row r="1375" spans="1:39" x14ac:dyDescent="0.4">
      <c r="A1375" s="20" t="s">
        <v>397</v>
      </c>
      <c r="B1375" s="20" t="s">
        <v>52</v>
      </c>
      <c r="C1375" s="21" t="s">
        <v>2443</v>
      </c>
      <c r="D1375" s="20" t="s">
        <v>2516</v>
      </c>
      <c r="E1375" s="20" t="s">
        <v>2517</v>
      </c>
      <c r="F1375" s="22" t="s">
        <v>1931</v>
      </c>
      <c r="G1375" s="23" t="s">
        <v>1931</v>
      </c>
      <c r="H1375" s="23" t="s">
        <v>1931</v>
      </c>
      <c r="I1375" s="23" t="s">
        <v>1931</v>
      </c>
      <c r="J1375" s="23" t="s">
        <v>1931</v>
      </c>
      <c r="K1375" s="23" t="s">
        <v>1931</v>
      </c>
      <c r="L1375" s="23" t="s">
        <v>1931</v>
      </c>
      <c r="M1375" s="23" t="s">
        <v>1931</v>
      </c>
      <c r="N1375" s="23" t="s">
        <v>1931</v>
      </c>
      <c r="O1375" s="23" t="s">
        <v>1931</v>
      </c>
      <c r="P1375" s="23"/>
      <c r="Q1375" s="24"/>
      <c r="R1375" s="22"/>
      <c r="S1375" s="23"/>
      <c r="T1375" s="23"/>
      <c r="U1375" s="23"/>
      <c r="V1375" s="23"/>
      <c r="W1375" s="23"/>
      <c r="X1375" s="23"/>
      <c r="Y1375" s="23"/>
      <c r="Z1375" s="23"/>
      <c r="AA1375" s="24"/>
      <c r="AB1375" s="22"/>
      <c r="AC1375" s="23"/>
      <c r="AD1375" s="23"/>
      <c r="AE1375" s="23"/>
      <c r="AF1375" s="23"/>
      <c r="AG1375" s="23"/>
      <c r="AH1375" s="23"/>
      <c r="AI1375" s="23"/>
      <c r="AJ1375" s="23"/>
      <c r="AK1375" s="23"/>
      <c r="AL1375" s="23"/>
      <c r="AM1375" s="24"/>
    </row>
    <row r="1376" spans="1:39" x14ac:dyDescent="0.4">
      <c r="A1376" s="20" t="s">
        <v>397</v>
      </c>
      <c r="B1376" s="20" t="s">
        <v>52</v>
      </c>
      <c r="C1376" s="21" t="s">
        <v>2443</v>
      </c>
      <c r="D1376" s="20" t="s">
        <v>2518</v>
      </c>
      <c r="E1376" s="20" t="s">
        <v>2519</v>
      </c>
      <c r="F1376" s="22" t="s">
        <v>1931</v>
      </c>
      <c r="G1376" s="23" t="s">
        <v>1931</v>
      </c>
      <c r="H1376" s="23" t="s">
        <v>1931</v>
      </c>
      <c r="I1376" s="23" t="s">
        <v>1931</v>
      </c>
      <c r="J1376" s="23" t="s">
        <v>1931</v>
      </c>
      <c r="K1376" s="23" t="s">
        <v>1931</v>
      </c>
      <c r="L1376" s="23" t="s">
        <v>1931</v>
      </c>
      <c r="M1376" s="23" t="s">
        <v>1931</v>
      </c>
      <c r="N1376" s="23" t="s">
        <v>1931</v>
      </c>
      <c r="O1376" s="23" t="s">
        <v>1931</v>
      </c>
      <c r="P1376" s="23"/>
      <c r="Q1376" s="24"/>
      <c r="R1376" s="22"/>
      <c r="S1376" s="23"/>
      <c r="T1376" s="23"/>
      <c r="U1376" s="23"/>
      <c r="V1376" s="23"/>
      <c r="W1376" s="23"/>
      <c r="X1376" s="23"/>
      <c r="Y1376" s="23"/>
      <c r="Z1376" s="23"/>
      <c r="AA1376" s="24"/>
      <c r="AB1376" s="22"/>
      <c r="AC1376" s="23"/>
      <c r="AD1376" s="23"/>
      <c r="AE1376" s="23"/>
      <c r="AF1376" s="23"/>
      <c r="AG1376" s="23"/>
      <c r="AH1376" s="23"/>
      <c r="AI1376" s="23"/>
      <c r="AJ1376" s="23"/>
      <c r="AK1376" s="23"/>
      <c r="AL1376" s="23"/>
      <c r="AM1376" s="24"/>
    </row>
    <row r="1377" spans="1:39" x14ac:dyDescent="0.4">
      <c r="A1377" s="20" t="s">
        <v>397</v>
      </c>
      <c r="B1377" s="20" t="s">
        <v>52</v>
      </c>
      <c r="C1377" s="21" t="s">
        <v>2443</v>
      </c>
      <c r="D1377" s="20" t="s">
        <v>2520</v>
      </c>
      <c r="E1377" s="20" t="s">
        <v>2521</v>
      </c>
      <c r="F1377" s="22" t="s">
        <v>1931</v>
      </c>
      <c r="G1377" s="23" t="s">
        <v>1931</v>
      </c>
      <c r="H1377" s="23" t="s">
        <v>1931</v>
      </c>
      <c r="I1377" s="23" t="s">
        <v>1931</v>
      </c>
      <c r="J1377" s="23" t="s">
        <v>1931</v>
      </c>
      <c r="K1377" s="23" t="s">
        <v>1931</v>
      </c>
      <c r="L1377" s="23" t="s">
        <v>1931</v>
      </c>
      <c r="M1377" s="23" t="s">
        <v>1931</v>
      </c>
      <c r="N1377" s="23" t="s">
        <v>1931</v>
      </c>
      <c r="O1377" s="23" t="s">
        <v>1931</v>
      </c>
      <c r="P1377" s="23"/>
      <c r="Q1377" s="24"/>
      <c r="R1377" s="22"/>
      <c r="S1377" s="23"/>
      <c r="T1377" s="23"/>
      <c r="U1377" s="23"/>
      <c r="V1377" s="23"/>
      <c r="W1377" s="23"/>
      <c r="X1377" s="23"/>
      <c r="Y1377" s="23"/>
      <c r="Z1377" s="23"/>
      <c r="AA1377" s="24"/>
      <c r="AB1377" s="22"/>
      <c r="AC1377" s="23"/>
      <c r="AD1377" s="23"/>
      <c r="AE1377" s="23"/>
      <c r="AF1377" s="23"/>
      <c r="AG1377" s="23"/>
      <c r="AH1377" s="23"/>
      <c r="AI1377" s="23"/>
      <c r="AJ1377" s="23"/>
      <c r="AK1377" s="23"/>
      <c r="AL1377" s="23"/>
      <c r="AM1377" s="24"/>
    </row>
    <row r="1378" spans="1:39" x14ac:dyDescent="0.4">
      <c r="A1378" s="20" t="s">
        <v>397</v>
      </c>
      <c r="B1378" s="20" t="s">
        <v>52</v>
      </c>
      <c r="C1378" s="21" t="s">
        <v>2443</v>
      </c>
      <c r="D1378" s="20" t="s">
        <v>2522</v>
      </c>
      <c r="E1378" s="20" t="s">
        <v>2523</v>
      </c>
      <c r="F1378" s="22" t="s">
        <v>1931</v>
      </c>
      <c r="G1378" s="23" t="s">
        <v>1931</v>
      </c>
      <c r="H1378" s="23" t="s">
        <v>1931</v>
      </c>
      <c r="I1378" s="23" t="s">
        <v>1931</v>
      </c>
      <c r="J1378" s="23" t="s">
        <v>1931</v>
      </c>
      <c r="K1378" s="23" t="s">
        <v>1931</v>
      </c>
      <c r="L1378" s="23" t="s">
        <v>1931</v>
      </c>
      <c r="M1378" s="23" t="s">
        <v>1931</v>
      </c>
      <c r="N1378" s="23" t="s">
        <v>1931</v>
      </c>
      <c r="O1378" s="23" t="s">
        <v>1931</v>
      </c>
      <c r="P1378" s="23"/>
      <c r="Q1378" s="24"/>
      <c r="R1378" s="22"/>
      <c r="S1378" s="23"/>
      <c r="T1378" s="23"/>
      <c r="U1378" s="23"/>
      <c r="V1378" s="23"/>
      <c r="W1378" s="23"/>
      <c r="X1378" s="23"/>
      <c r="Y1378" s="23"/>
      <c r="Z1378" s="23"/>
      <c r="AA1378" s="24"/>
      <c r="AB1378" s="22"/>
      <c r="AC1378" s="23"/>
      <c r="AD1378" s="23"/>
      <c r="AE1378" s="23"/>
      <c r="AF1378" s="23"/>
      <c r="AG1378" s="23"/>
      <c r="AH1378" s="23"/>
      <c r="AI1378" s="23"/>
      <c r="AJ1378" s="23"/>
      <c r="AK1378" s="23"/>
      <c r="AL1378" s="23"/>
      <c r="AM1378" s="24"/>
    </row>
    <row r="1379" spans="1:39" x14ac:dyDescent="0.4">
      <c r="A1379" s="20" t="s">
        <v>397</v>
      </c>
      <c r="B1379" s="20" t="s">
        <v>52</v>
      </c>
      <c r="C1379" s="21" t="s">
        <v>2443</v>
      </c>
      <c r="D1379" s="20" t="s">
        <v>2524</v>
      </c>
      <c r="E1379" s="20" t="s">
        <v>2525</v>
      </c>
      <c r="F1379" s="22" t="s">
        <v>1931</v>
      </c>
      <c r="G1379" s="23" t="s">
        <v>1931</v>
      </c>
      <c r="H1379" s="23" t="s">
        <v>1931</v>
      </c>
      <c r="I1379" s="23" t="s">
        <v>1931</v>
      </c>
      <c r="J1379" s="23" t="s">
        <v>1931</v>
      </c>
      <c r="K1379" s="23" t="s">
        <v>1931</v>
      </c>
      <c r="L1379" s="23" t="s">
        <v>1931</v>
      </c>
      <c r="M1379" s="23" t="s">
        <v>1931</v>
      </c>
      <c r="N1379" s="23" t="s">
        <v>1931</v>
      </c>
      <c r="O1379" s="23" t="s">
        <v>1931</v>
      </c>
      <c r="P1379" s="23"/>
      <c r="Q1379" s="24"/>
      <c r="R1379" s="22"/>
      <c r="S1379" s="23"/>
      <c r="T1379" s="23"/>
      <c r="U1379" s="23"/>
      <c r="V1379" s="23"/>
      <c r="W1379" s="23"/>
      <c r="X1379" s="23"/>
      <c r="Y1379" s="23"/>
      <c r="Z1379" s="23"/>
      <c r="AA1379" s="24"/>
      <c r="AB1379" s="22"/>
      <c r="AC1379" s="23"/>
      <c r="AD1379" s="23"/>
      <c r="AE1379" s="23"/>
      <c r="AF1379" s="23"/>
      <c r="AG1379" s="23"/>
      <c r="AH1379" s="23"/>
      <c r="AI1379" s="23"/>
      <c r="AJ1379" s="23"/>
      <c r="AK1379" s="23"/>
      <c r="AL1379" s="23"/>
      <c r="AM1379" s="24"/>
    </row>
    <row r="1380" spans="1:39" x14ac:dyDescent="0.4">
      <c r="A1380" s="20" t="s">
        <v>397</v>
      </c>
      <c r="B1380" s="20" t="s">
        <v>52</v>
      </c>
      <c r="C1380" s="21" t="s">
        <v>2443</v>
      </c>
      <c r="D1380" s="20" t="s">
        <v>2526</v>
      </c>
      <c r="E1380" s="20" t="s">
        <v>2527</v>
      </c>
      <c r="F1380" s="22" t="s">
        <v>1931</v>
      </c>
      <c r="G1380" s="23" t="s">
        <v>1931</v>
      </c>
      <c r="H1380" s="23" t="s">
        <v>1931</v>
      </c>
      <c r="I1380" s="23" t="s">
        <v>1931</v>
      </c>
      <c r="J1380" s="23" t="s">
        <v>1931</v>
      </c>
      <c r="K1380" s="23" t="s">
        <v>1931</v>
      </c>
      <c r="L1380" s="23" t="s">
        <v>1931</v>
      </c>
      <c r="M1380" s="23" t="s">
        <v>1931</v>
      </c>
      <c r="N1380" s="23" t="s">
        <v>1931</v>
      </c>
      <c r="O1380" s="23" t="s">
        <v>1931</v>
      </c>
      <c r="P1380" s="23"/>
      <c r="Q1380" s="24"/>
      <c r="R1380" s="22"/>
      <c r="S1380" s="23"/>
      <c r="T1380" s="23"/>
      <c r="U1380" s="23"/>
      <c r="V1380" s="23"/>
      <c r="W1380" s="23"/>
      <c r="X1380" s="23"/>
      <c r="Y1380" s="23"/>
      <c r="Z1380" s="23"/>
      <c r="AA1380" s="24"/>
      <c r="AB1380" s="22"/>
      <c r="AC1380" s="23"/>
      <c r="AD1380" s="23"/>
      <c r="AE1380" s="23"/>
      <c r="AF1380" s="23"/>
      <c r="AG1380" s="23"/>
      <c r="AH1380" s="23"/>
      <c r="AI1380" s="23"/>
      <c r="AJ1380" s="23"/>
      <c r="AK1380" s="23"/>
      <c r="AL1380" s="23"/>
      <c r="AM1380" s="24"/>
    </row>
    <row r="1381" spans="1:39" x14ac:dyDescent="0.4">
      <c r="A1381" s="20" t="s">
        <v>397</v>
      </c>
      <c r="B1381" s="20" t="s">
        <v>52</v>
      </c>
      <c r="C1381" s="21" t="s">
        <v>2443</v>
      </c>
      <c r="D1381" s="20" t="s">
        <v>2528</v>
      </c>
      <c r="E1381" s="20" t="s">
        <v>2529</v>
      </c>
      <c r="F1381" s="22" t="s">
        <v>1931</v>
      </c>
      <c r="G1381" s="23" t="s">
        <v>1931</v>
      </c>
      <c r="H1381" s="23" t="s">
        <v>1931</v>
      </c>
      <c r="I1381" s="23" t="s">
        <v>1931</v>
      </c>
      <c r="J1381" s="23" t="s">
        <v>1931</v>
      </c>
      <c r="K1381" s="23" t="s">
        <v>1931</v>
      </c>
      <c r="L1381" s="23" t="s">
        <v>1931</v>
      </c>
      <c r="M1381" s="23" t="s">
        <v>1931</v>
      </c>
      <c r="N1381" s="23" t="s">
        <v>1931</v>
      </c>
      <c r="O1381" s="23" t="s">
        <v>1931</v>
      </c>
      <c r="P1381" s="23"/>
      <c r="Q1381" s="24"/>
      <c r="R1381" s="22"/>
      <c r="S1381" s="23"/>
      <c r="T1381" s="23"/>
      <c r="U1381" s="23"/>
      <c r="V1381" s="23"/>
      <c r="W1381" s="23"/>
      <c r="X1381" s="23"/>
      <c r="Y1381" s="23"/>
      <c r="Z1381" s="23"/>
      <c r="AA1381" s="24"/>
      <c r="AB1381" s="22"/>
      <c r="AC1381" s="23"/>
      <c r="AD1381" s="23"/>
      <c r="AE1381" s="23"/>
      <c r="AF1381" s="23"/>
      <c r="AG1381" s="23"/>
      <c r="AH1381" s="23"/>
      <c r="AI1381" s="23"/>
      <c r="AJ1381" s="23"/>
      <c r="AK1381" s="23"/>
      <c r="AL1381" s="23"/>
      <c r="AM1381" s="24"/>
    </row>
    <row r="1382" spans="1:39" x14ac:dyDescent="0.4">
      <c r="A1382" s="20" t="s">
        <v>397</v>
      </c>
      <c r="B1382" s="20" t="s">
        <v>52</v>
      </c>
      <c r="C1382" s="21" t="s">
        <v>2443</v>
      </c>
      <c r="D1382" s="20" t="s">
        <v>2530</v>
      </c>
      <c r="E1382" s="20" t="s">
        <v>2531</v>
      </c>
      <c r="F1382" s="22" t="s">
        <v>1931</v>
      </c>
      <c r="G1382" s="23" t="s">
        <v>1931</v>
      </c>
      <c r="H1382" s="23" t="s">
        <v>1931</v>
      </c>
      <c r="I1382" s="23" t="s">
        <v>1931</v>
      </c>
      <c r="J1382" s="23" t="s">
        <v>1931</v>
      </c>
      <c r="K1382" s="23" t="s">
        <v>1931</v>
      </c>
      <c r="L1382" s="23" t="s">
        <v>1931</v>
      </c>
      <c r="M1382" s="23" t="s">
        <v>1931</v>
      </c>
      <c r="N1382" s="23" t="s">
        <v>1931</v>
      </c>
      <c r="O1382" s="23" t="s">
        <v>1931</v>
      </c>
      <c r="P1382" s="23"/>
      <c r="Q1382" s="24"/>
      <c r="R1382" s="22"/>
      <c r="S1382" s="23"/>
      <c r="T1382" s="23"/>
      <c r="U1382" s="23"/>
      <c r="V1382" s="23"/>
      <c r="W1382" s="23"/>
      <c r="X1382" s="23"/>
      <c r="Y1382" s="23"/>
      <c r="Z1382" s="23"/>
      <c r="AA1382" s="24"/>
      <c r="AB1382" s="22"/>
      <c r="AC1382" s="23"/>
      <c r="AD1382" s="23"/>
      <c r="AE1382" s="23"/>
      <c r="AF1382" s="23"/>
      <c r="AG1382" s="23"/>
      <c r="AH1382" s="23"/>
      <c r="AI1382" s="23"/>
      <c r="AJ1382" s="23"/>
      <c r="AK1382" s="23"/>
      <c r="AL1382" s="23"/>
      <c r="AM1382" s="24"/>
    </row>
    <row r="1383" spans="1:39" x14ac:dyDescent="0.4">
      <c r="A1383" s="20" t="s">
        <v>397</v>
      </c>
      <c r="B1383" s="20" t="s">
        <v>52</v>
      </c>
      <c r="C1383" s="21" t="s">
        <v>2443</v>
      </c>
      <c r="D1383" s="20" t="s">
        <v>2532</v>
      </c>
      <c r="E1383" s="20" t="s">
        <v>2533</v>
      </c>
      <c r="F1383" s="22" t="s">
        <v>1931</v>
      </c>
      <c r="G1383" s="23" t="s">
        <v>1931</v>
      </c>
      <c r="H1383" s="23" t="s">
        <v>1931</v>
      </c>
      <c r="I1383" s="23" t="s">
        <v>1931</v>
      </c>
      <c r="J1383" s="23" t="s">
        <v>1931</v>
      </c>
      <c r="K1383" s="23" t="s">
        <v>1931</v>
      </c>
      <c r="L1383" s="23" t="s">
        <v>1931</v>
      </c>
      <c r="M1383" s="23" t="s">
        <v>1931</v>
      </c>
      <c r="N1383" s="23" t="s">
        <v>1931</v>
      </c>
      <c r="O1383" s="23" t="s">
        <v>1931</v>
      </c>
      <c r="P1383" s="23"/>
      <c r="Q1383" s="24"/>
      <c r="R1383" s="22"/>
      <c r="S1383" s="23"/>
      <c r="T1383" s="23"/>
      <c r="U1383" s="23"/>
      <c r="V1383" s="23"/>
      <c r="W1383" s="23"/>
      <c r="X1383" s="23"/>
      <c r="Y1383" s="23"/>
      <c r="Z1383" s="23"/>
      <c r="AA1383" s="24"/>
      <c r="AB1383" s="22"/>
      <c r="AC1383" s="23"/>
      <c r="AD1383" s="23"/>
      <c r="AE1383" s="23"/>
      <c r="AF1383" s="23"/>
      <c r="AG1383" s="23"/>
      <c r="AH1383" s="23"/>
      <c r="AI1383" s="23"/>
      <c r="AJ1383" s="23"/>
      <c r="AK1383" s="23"/>
      <c r="AL1383" s="23"/>
      <c r="AM1383" s="24"/>
    </row>
    <row r="1384" spans="1:39" x14ac:dyDescent="0.4">
      <c r="A1384" s="20" t="s">
        <v>397</v>
      </c>
      <c r="B1384" s="20" t="s">
        <v>52</v>
      </c>
      <c r="C1384" s="21" t="s">
        <v>2443</v>
      </c>
      <c r="D1384" s="20" t="s">
        <v>2534</v>
      </c>
      <c r="E1384" s="20" t="s">
        <v>2535</v>
      </c>
      <c r="F1384" s="22" t="s">
        <v>1931</v>
      </c>
      <c r="G1384" s="23" t="s">
        <v>1931</v>
      </c>
      <c r="H1384" s="23" t="s">
        <v>1931</v>
      </c>
      <c r="I1384" s="23" t="s">
        <v>1931</v>
      </c>
      <c r="J1384" s="23" t="s">
        <v>1931</v>
      </c>
      <c r="K1384" s="23" t="s">
        <v>1931</v>
      </c>
      <c r="L1384" s="23" t="s">
        <v>1931</v>
      </c>
      <c r="M1384" s="23" t="s">
        <v>1931</v>
      </c>
      <c r="N1384" s="23" t="s">
        <v>1931</v>
      </c>
      <c r="O1384" s="23" t="s">
        <v>1931</v>
      </c>
      <c r="P1384" s="23"/>
      <c r="Q1384" s="24"/>
      <c r="R1384" s="22"/>
      <c r="S1384" s="23"/>
      <c r="T1384" s="23"/>
      <c r="U1384" s="23"/>
      <c r="V1384" s="23"/>
      <c r="W1384" s="23"/>
      <c r="X1384" s="23"/>
      <c r="Y1384" s="23"/>
      <c r="Z1384" s="23"/>
      <c r="AA1384" s="24"/>
      <c r="AB1384" s="22"/>
      <c r="AC1384" s="23"/>
      <c r="AD1384" s="23"/>
      <c r="AE1384" s="23"/>
      <c r="AF1384" s="23"/>
      <c r="AG1384" s="23"/>
      <c r="AH1384" s="23"/>
      <c r="AI1384" s="23"/>
      <c r="AJ1384" s="23"/>
      <c r="AK1384" s="23"/>
      <c r="AL1384" s="23"/>
      <c r="AM1384" s="24"/>
    </row>
    <row r="1385" spans="1:39" x14ac:dyDescent="0.4">
      <c r="A1385" s="20" t="s">
        <v>397</v>
      </c>
      <c r="B1385" s="20" t="s">
        <v>52</v>
      </c>
      <c r="C1385" s="21" t="s">
        <v>2443</v>
      </c>
      <c r="D1385" s="20" t="s">
        <v>2536</v>
      </c>
      <c r="E1385" s="20" t="s">
        <v>2537</v>
      </c>
      <c r="F1385" s="22" t="s">
        <v>1931</v>
      </c>
      <c r="G1385" s="23" t="s">
        <v>1931</v>
      </c>
      <c r="H1385" s="23" t="s">
        <v>1931</v>
      </c>
      <c r="I1385" s="23" t="s">
        <v>1931</v>
      </c>
      <c r="J1385" s="23" t="s">
        <v>1931</v>
      </c>
      <c r="K1385" s="23" t="s">
        <v>1931</v>
      </c>
      <c r="L1385" s="23" t="s">
        <v>1931</v>
      </c>
      <c r="M1385" s="23" t="s">
        <v>1931</v>
      </c>
      <c r="N1385" s="23" t="s">
        <v>1931</v>
      </c>
      <c r="O1385" s="23" t="s">
        <v>1931</v>
      </c>
      <c r="P1385" s="23"/>
      <c r="Q1385" s="24"/>
      <c r="R1385" s="22"/>
      <c r="S1385" s="23"/>
      <c r="T1385" s="23"/>
      <c r="U1385" s="23"/>
      <c r="V1385" s="23"/>
      <c r="W1385" s="23"/>
      <c r="X1385" s="23"/>
      <c r="Y1385" s="23"/>
      <c r="Z1385" s="23"/>
      <c r="AA1385" s="24"/>
      <c r="AB1385" s="22"/>
      <c r="AC1385" s="23"/>
      <c r="AD1385" s="23"/>
      <c r="AE1385" s="23"/>
      <c r="AF1385" s="23"/>
      <c r="AG1385" s="23"/>
      <c r="AH1385" s="23"/>
      <c r="AI1385" s="23"/>
      <c r="AJ1385" s="23"/>
      <c r="AK1385" s="23"/>
      <c r="AL1385" s="23"/>
      <c r="AM1385" s="24"/>
    </row>
    <row r="1386" spans="1:39" x14ac:dyDescent="0.4">
      <c r="A1386" s="20" t="s">
        <v>397</v>
      </c>
      <c r="B1386" s="20" t="s">
        <v>52</v>
      </c>
      <c r="C1386" s="21" t="s">
        <v>2443</v>
      </c>
      <c r="D1386" s="20" t="s">
        <v>2538</v>
      </c>
      <c r="E1386" s="20" t="s">
        <v>2539</v>
      </c>
      <c r="F1386" s="22" t="s">
        <v>1931</v>
      </c>
      <c r="G1386" s="23" t="s">
        <v>1931</v>
      </c>
      <c r="H1386" s="23" t="s">
        <v>1931</v>
      </c>
      <c r="I1386" s="23" t="s">
        <v>1931</v>
      </c>
      <c r="J1386" s="23" t="s">
        <v>1931</v>
      </c>
      <c r="K1386" s="23" t="s">
        <v>1931</v>
      </c>
      <c r="L1386" s="23" t="s">
        <v>1931</v>
      </c>
      <c r="M1386" s="23" t="s">
        <v>1931</v>
      </c>
      <c r="N1386" s="23" t="s">
        <v>1931</v>
      </c>
      <c r="O1386" s="23" t="s">
        <v>1931</v>
      </c>
      <c r="P1386" s="23"/>
      <c r="Q1386" s="24"/>
      <c r="R1386" s="22"/>
      <c r="S1386" s="23"/>
      <c r="T1386" s="23"/>
      <c r="U1386" s="23"/>
      <c r="V1386" s="23"/>
      <c r="W1386" s="23"/>
      <c r="X1386" s="23"/>
      <c r="Y1386" s="23"/>
      <c r="Z1386" s="23"/>
      <c r="AA1386" s="24"/>
      <c r="AB1386" s="22"/>
      <c r="AC1386" s="23"/>
      <c r="AD1386" s="23"/>
      <c r="AE1386" s="23"/>
      <c r="AF1386" s="23"/>
      <c r="AG1386" s="23"/>
      <c r="AH1386" s="23"/>
      <c r="AI1386" s="23"/>
      <c r="AJ1386" s="23"/>
      <c r="AK1386" s="23"/>
      <c r="AL1386" s="23"/>
      <c r="AM1386" s="24"/>
    </row>
    <row r="1387" spans="1:39" x14ac:dyDescent="0.4">
      <c r="A1387" s="20" t="s">
        <v>397</v>
      </c>
      <c r="B1387" s="20" t="s">
        <v>53</v>
      </c>
      <c r="C1387" s="21" t="s">
        <v>2443</v>
      </c>
      <c r="D1387" s="20" t="s">
        <v>1442</v>
      </c>
      <c r="E1387" s="20" t="s">
        <v>2576</v>
      </c>
      <c r="F1387" s="22" t="s">
        <v>1931</v>
      </c>
      <c r="G1387" s="23" t="s">
        <v>1931</v>
      </c>
      <c r="H1387" s="23" t="s">
        <v>1931</v>
      </c>
      <c r="I1387" s="23" t="s">
        <v>1931</v>
      </c>
      <c r="J1387" s="23" t="s">
        <v>1931</v>
      </c>
      <c r="K1387" s="23" t="s">
        <v>1931</v>
      </c>
      <c r="L1387" s="23" t="s">
        <v>1931</v>
      </c>
      <c r="M1387" s="23" t="s">
        <v>1931</v>
      </c>
      <c r="N1387" s="23" t="s">
        <v>1931</v>
      </c>
      <c r="O1387" s="23" t="s">
        <v>1931</v>
      </c>
      <c r="P1387" s="23"/>
      <c r="Q1387" s="24"/>
      <c r="R1387" s="22"/>
      <c r="S1387" s="23"/>
      <c r="T1387" s="23"/>
      <c r="U1387" s="23"/>
      <c r="V1387" s="23"/>
      <c r="W1387" s="23"/>
      <c r="X1387" s="23"/>
      <c r="Y1387" s="23"/>
      <c r="Z1387" s="23"/>
      <c r="AA1387" s="24"/>
      <c r="AB1387" s="22"/>
      <c r="AC1387" s="23"/>
      <c r="AD1387" s="23"/>
      <c r="AE1387" s="23"/>
      <c r="AF1387" s="23"/>
      <c r="AG1387" s="23"/>
      <c r="AH1387" s="23"/>
      <c r="AI1387" s="23"/>
      <c r="AJ1387" s="23"/>
      <c r="AK1387" s="23"/>
      <c r="AL1387" s="23"/>
      <c r="AM1387" s="24"/>
    </row>
    <row r="1388" spans="1:39" x14ac:dyDescent="0.4">
      <c r="A1388" s="20" t="s">
        <v>397</v>
      </c>
      <c r="B1388" s="20" t="s">
        <v>53</v>
      </c>
      <c r="C1388" s="21" t="s">
        <v>2443</v>
      </c>
      <c r="D1388" s="20" t="s">
        <v>1444</v>
      </c>
      <c r="E1388" s="20" t="s">
        <v>2577</v>
      </c>
      <c r="F1388" s="22" t="s">
        <v>1931</v>
      </c>
      <c r="G1388" s="23" t="s">
        <v>1931</v>
      </c>
      <c r="H1388" s="23" t="s">
        <v>1931</v>
      </c>
      <c r="I1388" s="23" t="s">
        <v>1931</v>
      </c>
      <c r="J1388" s="23" t="s">
        <v>1931</v>
      </c>
      <c r="K1388" s="23" t="s">
        <v>1931</v>
      </c>
      <c r="L1388" s="23" t="s">
        <v>1931</v>
      </c>
      <c r="M1388" s="23" t="s">
        <v>1931</v>
      </c>
      <c r="N1388" s="23" t="s">
        <v>1931</v>
      </c>
      <c r="O1388" s="23" t="s">
        <v>1931</v>
      </c>
      <c r="P1388" s="23"/>
      <c r="Q1388" s="24"/>
      <c r="R1388" s="22"/>
      <c r="S1388" s="23"/>
      <c r="T1388" s="23"/>
      <c r="U1388" s="23"/>
      <c r="V1388" s="23"/>
      <c r="W1388" s="23"/>
      <c r="X1388" s="23"/>
      <c r="Y1388" s="23"/>
      <c r="Z1388" s="23"/>
      <c r="AA1388" s="24"/>
      <c r="AB1388" s="22"/>
      <c r="AC1388" s="23"/>
      <c r="AD1388" s="23"/>
      <c r="AE1388" s="23"/>
      <c r="AF1388" s="23"/>
      <c r="AG1388" s="23"/>
      <c r="AH1388" s="23"/>
      <c r="AI1388" s="23"/>
      <c r="AJ1388" s="23"/>
      <c r="AK1388" s="23"/>
      <c r="AL1388" s="23"/>
      <c r="AM1388" s="24"/>
    </row>
    <row r="1389" spans="1:39" x14ac:dyDescent="0.4">
      <c r="A1389" s="20" t="s">
        <v>397</v>
      </c>
      <c r="B1389" s="20" t="s">
        <v>53</v>
      </c>
      <c r="C1389" s="21" t="s">
        <v>2443</v>
      </c>
      <c r="D1389" s="20" t="s">
        <v>1446</v>
      </c>
      <c r="E1389" s="20" t="s">
        <v>2578</v>
      </c>
      <c r="F1389" s="22" t="s">
        <v>1931</v>
      </c>
      <c r="G1389" s="23" t="s">
        <v>1931</v>
      </c>
      <c r="H1389" s="23" t="s">
        <v>1931</v>
      </c>
      <c r="I1389" s="23" t="s">
        <v>1931</v>
      </c>
      <c r="J1389" s="23" t="s">
        <v>1931</v>
      </c>
      <c r="K1389" s="23" t="s">
        <v>1931</v>
      </c>
      <c r="L1389" s="23" t="s">
        <v>1931</v>
      </c>
      <c r="M1389" s="23" t="s">
        <v>1931</v>
      </c>
      <c r="N1389" s="23" t="s">
        <v>1931</v>
      </c>
      <c r="O1389" s="23" t="s">
        <v>1931</v>
      </c>
      <c r="P1389" s="23"/>
      <c r="Q1389" s="24"/>
      <c r="R1389" s="22"/>
      <c r="S1389" s="23"/>
      <c r="T1389" s="23"/>
      <c r="U1389" s="23"/>
      <c r="V1389" s="23"/>
      <c r="W1389" s="23"/>
      <c r="X1389" s="23"/>
      <c r="Y1389" s="23"/>
      <c r="Z1389" s="23"/>
      <c r="AA1389" s="24"/>
      <c r="AB1389" s="22"/>
      <c r="AC1389" s="23"/>
      <c r="AD1389" s="23"/>
      <c r="AE1389" s="23"/>
      <c r="AF1389" s="23"/>
      <c r="AG1389" s="23"/>
      <c r="AH1389" s="23"/>
      <c r="AI1389" s="23"/>
      <c r="AJ1389" s="23"/>
      <c r="AK1389" s="23"/>
      <c r="AL1389" s="23"/>
      <c r="AM1389" s="24"/>
    </row>
    <row r="1390" spans="1:39" x14ac:dyDescent="0.4">
      <c r="A1390" s="20" t="s">
        <v>397</v>
      </c>
      <c r="B1390" s="20" t="s">
        <v>53</v>
      </c>
      <c r="C1390" s="21" t="s">
        <v>2443</v>
      </c>
      <c r="D1390" s="20" t="s">
        <v>1448</v>
      </c>
      <c r="E1390" s="20" t="s">
        <v>2579</v>
      </c>
      <c r="F1390" s="22" t="s">
        <v>1931</v>
      </c>
      <c r="G1390" s="23" t="s">
        <v>1931</v>
      </c>
      <c r="H1390" s="23" t="s">
        <v>1931</v>
      </c>
      <c r="I1390" s="23" t="s">
        <v>1931</v>
      </c>
      <c r="J1390" s="23" t="s">
        <v>1931</v>
      </c>
      <c r="K1390" s="23" t="s">
        <v>1931</v>
      </c>
      <c r="L1390" s="23" t="s">
        <v>1931</v>
      </c>
      <c r="M1390" s="23" t="s">
        <v>1931</v>
      </c>
      <c r="N1390" s="23" t="s">
        <v>1931</v>
      </c>
      <c r="O1390" s="23" t="s">
        <v>1931</v>
      </c>
      <c r="P1390" s="23"/>
      <c r="Q1390" s="24"/>
      <c r="R1390" s="22"/>
      <c r="S1390" s="23"/>
      <c r="T1390" s="23"/>
      <c r="U1390" s="23"/>
      <c r="V1390" s="23"/>
      <c r="W1390" s="23"/>
      <c r="X1390" s="23"/>
      <c r="Y1390" s="23"/>
      <c r="Z1390" s="23"/>
      <c r="AA1390" s="24"/>
      <c r="AB1390" s="22"/>
      <c r="AC1390" s="23"/>
      <c r="AD1390" s="23"/>
      <c r="AE1390" s="23"/>
      <c r="AF1390" s="23"/>
      <c r="AG1390" s="23"/>
      <c r="AH1390" s="23"/>
      <c r="AI1390" s="23"/>
      <c r="AJ1390" s="23"/>
      <c r="AK1390" s="23"/>
      <c r="AL1390" s="23"/>
      <c r="AM1390" s="24"/>
    </row>
    <row r="1391" spans="1:39" x14ac:dyDescent="0.4">
      <c r="A1391" s="20" t="s">
        <v>397</v>
      </c>
      <c r="B1391" s="20" t="s">
        <v>53</v>
      </c>
      <c r="C1391" s="21" t="s">
        <v>2443</v>
      </c>
      <c r="D1391" s="20" t="s">
        <v>1450</v>
      </c>
      <c r="E1391" s="20" t="s">
        <v>2580</v>
      </c>
      <c r="F1391" s="22" t="s">
        <v>1931</v>
      </c>
      <c r="G1391" s="23" t="s">
        <v>1931</v>
      </c>
      <c r="H1391" s="23" t="s">
        <v>1931</v>
      </c>
      <c r="I1391" s="23" t="s">
        <v>1931</v>
      </c>
      <c r="J1391" s="23" t="s">
        <v>1931</v>
      </c>
      <c r="K1391" s="23" t="s">
        <v>1931</v>
      </c>
      <c r="L1391" s="23" t="s">
        <v>1931</v>
      </c>
      <c r="M1391" s="23" t="s">
        <v>1931</v>
      </c>
      <c r="N1391" s="23" t="s">
        <v>1931</v>
      </c>
      <c r="O1391" s="23" t="s">
        <v>1931</v>
      </c>
      <c r="P1391" s="23"/>
      <c r="Q1391" s="24"/>
      <c r="R1391" s="22"/>
      <c r="S1391" s="23"/>
      <c r="T1391" s="23"/>
      <c r="U1391" s="23"/>
      <c r="V1391" s="23"/>
      <c r="W1391" s="23"/>
      <c r="X1391" s="23"/>
      <c r="Y1391" s="23"/>
      <c r="Z1391" s="23"/>
      <c r="AA1391" s="24"/>
      <c r="AB1391" s="22"/>
      <c r="AC1391" s="23"/>
      <c r="AD1391" s="23"/>
      <c r="AE1391" s="23"/>
      <c r="AF1391" s="23"/>
      <c r="AG1391" s="23"/>
      <c r="AH1391" s="23"/>
      <c r="AI1391" s="23"/>
      <c r="AJ1391" s="23"/>
      <c r="AK1391" s="23"/>
      <c r="AL1391" s="23"/>
      <c r="AM1391" s="24"/>
    </row>
    <row r="1392" spans="1:39" x14ac:dyDescent="0.4">
      <c r="A1392" s="20" t="s">
        <v>397</v>
      </c>
      <c r="B1392" s="20" t="s">
        <v>53</v>
      </c>
      <c r="C1392" s="21" t="s">
        <v>2443</v>
      </c>
      <c r="D1392" s="20" t="s">
        <v>1452</v>
      </c>
      <c r="E1392" s="20" t="s">
        <v>2581</v>
      </c>
      <c r="F1392" s="22" t="s">
        <v>1931</v>
      </c>
      <c r="G1392" s="23" t="s">
        <v>1931</v>
      </c>
      <c r="H1392" s="23" t="s">
        <v>1931</v>
      </c>
      <c r="I1392" s="23" t="s">
        <v>1931</v>
      </c>
      <c r="J1392" s="23" t="s">
        <v>1931</v>
      </c>
      <c r="K1392" s="23" t="s">
        <v>1931</v>
      </c>
      <c r="L1392" s="23" t="s">
        <v>1931</v>
      </c>
      <c r="M1392" s="23" t="s">
        <v>1931</v>
      </c>
      <c r="N1392" s="23" t="s">
        <v>1931</v>
      </c>
      <c r="O1392" s="23" t="s">
        <v>1931</v>
      </c>
      <c r="P1392" s="23"/>
      <c r="Q1392" s="24"/>
      <c r="R1392" s="22"/>
      <c r="S1392" s="23"/>
      <c r="T1392" s="23"/>
      <c r="U1392" s="23"/>
      <c r="V1392" s="23"/>
      <c r="W1392" s="23"/>
      <c r="X1392" s="23"/>
      <c r="Y1392" s="23"/>
      <c r="Z1392" s="23"/>
      <c r="AA1392" s="24"/>
      <c r="AB1392" s="22"/>
      <c r="AC1392" s="23"/>
      <c r="AD1392" s="23"/>
      <c r="AE1392" s="23"/>
      <c r="AF1392" s="23"/>
      <c r="AG1392" s="23"/>
      <c r="AH1392" s="23"/>
      <c r="AI1392" s="23"/>
      <c r="AJ1392" s="23"/>
      <c r="AK1392" s="23"/>
      <c r="AL1392" s="23"/>
      <c r="AM1392" s="24"/>
    </row>
    <row r="1393" spans="1:39" x14ac:dyDescent="0.4">
      <c r="A1393" s="20" t="s">
        <v>397</v>
      </c>
      <c r="B1393" s="20" t="s">
        <v>53</v>
      </c>
      <c r="C1393" s="21" t="s">
        <v>2443</v>
      </c>
      <c r="D1393" s="20" t="s">
        <v>1443</v>
      </c>
      <c r="E1393" s="20" t="s">
        <v>2582</v>
      </c>
      <c r="F1393" s="22" t="s">
        <v>1931</v>
      </c>
      <c r="G1393" s="23" t="s">
        <v>1931</v>
      </c>
      <c r="H1393" s="23" t="s">
        <v>1931</v>
      </c>
      <c r="I1393" s="23" t="s">
        <v>1931</v>
      </c>
      <c r="J1393" s="23" t="s">
        <v>1931</v>
      </c>
      <c r="K1393" s="23" t="s">
        <v>1931</v>
      </c>
      <c r="L1393" s="23" t="s">
        <v>1931</v>
      </c>
      <c r="M1393" s="23" t="s">
        <v>1931</v>
      </c>
      <c r="N1393" s="23" t="s">
        <v>1931</v>
      </c>
      <c r="O1393" s="23" t="s">
        <v>1931</v>
      </c>
      <c r="P1393" s="23"/>
      <c r="Q1393" s="24"/>
      <c r="R1393" s="22"/>
      <c r="S1393" s="23"/>
      <c r="T1393" s="23"/>
      <c r="U1393" s="23"/>
      <c r="V1393" s="23"/>
      <c r="W1393" s="23"/>
      <c r="X1393" s="23"/>
      <c r="Y1393" s="23"/>
      <c r="Z1393" s="23"/>
      <c r="AA1393" s="24"/>
      <c r="AB1393" s="22"/>
      <c r="AC1393" s="23"/>
      <c r="AD1393" s="23"/>
      <c r="AE1393" s="23"/>
      <c r="AF1393" s="23"/>
      <c r="AG1393" s="23"/>
      <c r="AH1393" s="23"/>
      <c r="AI1393" s="23"/>
      <c r="AJ1393" s="23"/>
      <c r="AK1393" s="23"/>
      <c r="AL1393" s="23"/>
      <c r="AM1393" s="24"/>
    </row>
    <row r="1394" spans="1:39" x14ac:dyDescent="0.4">
      <c r="A1394" s="20" t="s">
        <v>397</v>
      </c>
      <c r="B1394" s="20" t="s">
        <v>53</v>
      </c>
      <c r="C1394" s="21" t="s">
        <v>2443</v>
      </c>
      <c r="D1394" s="20" t="s">
        <v>1445</v>
      </c>
      <c r="E1394" s="20" t="s">
        <v>2583</v>
      </c>
      <c r="F1394" s="22" t="s">
        <v>1931</v>
      </c>
      <c r="G1394" s="23" t="s">
        <v>1931</v>
      </c>
      <c r="H1394" s="23" t="s">
        <v>1931</v>
      </c>
      <c r="I1394" s="23" t="s">
        <v>1931</v>
      </c>
      <c r="J1394" s="23" t="s">
        <v>1931</v>
      </c>
      <c r="K1394" s="23" t="s">
        <v>1931</v>
      </c>
      <c r="L1394" s="23" t="s">
        <v>1931</v>
      </c>
      <c r="M1394" s="23" t="s">
        <v>1931</v>
      </c>
      <c r="N1394" s="23" t="s">
        <v>1931</v>
      </c>
      <c r="O1394" s="23" t="s">
        <v>1931</v>
      </c>
      <c r="P1394" s="23"/>
      <c r="Q1394" s="24"/>
      <c r="R1394" s="22"/>
      <c r="S1394" s="23"/>
      <c r="T1394" s="23"/>
      <c r="U1394" s="23"/>
      <c r="V1394" s="23"/>
      <c r="W1394" s="23"/>
      <c r="X1394" s="23"/>
      <c r="Y1394" s="23"/>
      <c r="Z1394" s="23"/>
      <c r="AA1394" s="24"/>
      <c r="AB1394" s="22"/>
      <c r="AC1394" s="23"/>
      <c r="AD1394" s="23"/>
      <c r="AE1394" s="23"/>
      <c r="AF1394" s="23"/>
      <c r="AG1394" s="23"/>
      <c r="AH1394" s="23"/>
      <c r="AI1394" s="23"/>
      <c r="AJ1394" s="23"/>
      <c r="AK1394" s="23"/>
      <c r="AL1394" s="23"/>
      <c r="AM1394" s="24"/>
    </row>
    <row r="1395" spans="1:39" x14ac:dyDescent="0.4">
      <c r="A1395" s="20" t="s">
        <v>397</v>
      </c>
      <c r="B1395" s="20" t="s">
        <v>53</v>
      </c>
      <c r="C1395" s="21" t="s">
        <v>2443</v>
      </c>
      <c r="D1395" s="20" t="s">
        <v>1447</v>
      </c>
      <c r="E1395" s="20" t="s">
        <v>2584</v>
      </c>
      <c r="F1395" s="22" t="s">
        <v>1931</v>
      </c>
      <c r="G1395" s="23" t="s">
        <v>1931</v>
      </c>
      <c r="H1395" s="23" t="s">
        <v>1931</v>
      </c>
      <c r="I1395" s="23" t="s">
        <v>1931</v>
      </c>
      <c r="J1395" s="23" t="s">
        <v>1931</v>
      </c>
      <c r="K1395" s="23" t="s">
        <v>1931</v>
      </c>
      <c r="L1395" s="23" t="s">
        <v>1931</v>
      </c>
      <c r="M1395" s="23" t="s">
        <v>1931</v>
      </c>
      <c r="N1395" s="23" t="s">
        <v>1931</v>
      </c>
      <c r="O1395" s="23" t="s">
        <v>1931</v>
      </c>
      <c r="P1395" s="23"/>
      <c r="Q1395" s="24"/>
      <c r="R1395" s="22"/>
      <c r="S1395" s="23"/>
      <c r="T1395" s="23"/>
      <c r="U1395" s="23"/>
      <c r="V1395" s="23"/>
      <c r="W1395" s="23"/>
      <c r="X1395" s="23"/>
      <c r="Y1395" s="23"/>
      <c r="Z1395" s="23"/>
      <c r="AA1395" s="24"/>
      <c r="AB1395" s="22"/>
      <c r="AC1395" s="23"/>
      <c r="AD1395" s="23"/>
      <c r="AE1395" s="23"/>
      <c r="AF1395" s="23"/>
      <c r="AG1395" s="23"/>
      <c r="AH1395" s="23"/>
      <c r="AI1395" s="23"/>
      <c r="AJ1395" s="23"/>
      <c r="AK1395" s="23"/>
      <c r="AL1395" s="23"/>
      <c r="AM1395" s="24"/>
    </row>
    <row r="1396" spans="1:39" x14ac:dyDescent="0.4">
      <c r="A1396" s="20" t="s">
        <v>397</v>
      </c>
      <c r="B1396" s="20" t="s">
        <v>53</v>
      </c>
      <c r="C1396" s="21" t="s">
        <v>2443</v>
      </c>
      <c r="D1396" s="20" t="s">
        <v>1449</v>
      </c>
      <c r="E1396" s="20" t="s">
        <v>2585</v>
      </c>
      <c r="F1396" s="22" t="s">
        <v>1931</v>
      </c>
      <c r="G1396" s="23" t="s">
        <v>1931</v>
      </c>
      <c r="H1396" s="23" t="s">
        <v>1931</v>
      </c>
      <c r="I1396" s="23" t="s">
        <v>1931</v>
      </c>
      <c r="J1396" s="23" t="s">
        <v>1931</v>
      </c>
      <c r="K1396" s="23" t="s">
        <v>1931</v>
      </c>
      <c r="L1396" s="23" t="s">
        <v>1931</v>
      </c>
      <c r="M1396" s="23" t="s">
        <v>1931</v>
      </c>
      <c r="N1396" s="23" t="s">
        <v>1931</v>
      </c>
      <c r="O1396" s="23" t="s">
        <v>1931</v>
      </c>
      <c r="P1396" s="23"/>
      <c r="Q1396" s="24"/>
      <c r="R1396" s="22"/>
      <c r="S1396" s="23"/>
      <c r="T1396" s="23"/>
      <c r="U1396" s="23"/>
      <c r="V1396" s="23"/>
      <c r="W1396" s="23"/>
      <c r="X1396" s="23"/>
      <c r="Y1396" s="23"/>
      <c r="Z1396" s="23"/>
      <c r="AA1396" s="24"/>
      <c r="AB1396" s="22"/>
      <c r="AC1396" s="23"/>
      <c r="AD1396" s="23"/>
      <c r="AE1396" s="23"/>
      <c r="AF1396" s="23"/>
      <c r="AG1396" s="23"/>
      <c r="AH1396" s="23"/>
      <c r="AI1396" s="23"/>
      <c r="AJ1396" s="23"/>
      <c r="AK1396" s="23"/>
      <c r="AL1396" s="23"/>
      <c r="AM1396" s="24"/>
    </row>
    <row r="1397" spans="1:39" x14ac:dyDescent="0.4">
      <c r="A1397" s="20" t="s">
        <v>397</v>
      </c>
      <c r="B1397" s="20" t="s">
        <v>53</v>
      </c>
      <c r="C1397" s="21" t="s">
        <v>2443</v>
      </c>
      <c r="D1397" s="20" t="s">
        <v>1451</v>
      </c>
      <c r="E1397" s="20" t="s">
        <v>2586</v>
      </c>
      <c r="F1397" s="22" t="s">
        <v>1931</v>
      </c>
      <c r="G1397" s="23" t="s">
        <v>1931</v>
      </c>
      <c r="H1397" s="23" t="s">
        <v>1931</v>
      </c>
      <c r="I1397" s="23" t="s">
        <v>1931</v>
      </c>
      <c r="J1397" s="23" t="s">
        <v>1931</v>
      </c>
      <c r="K1397" s="23" t="s">
        <v>1931</v>
      </c>
      <c r="L1397" s="23" t="s">
        <v>1931</v>
      </c>
      <c r="M1397" s="23" t="s">
        <v>1931</v>
      </c>
      <c r="N1397" s="23" t="s">
        <v>1931</v>
      </c>
      <c r="O1397" s="23" t="s">
        <v>1931</v>
      </c>
      <c r="P1397" s="23"/>
      <c r="Q1397" s="24"/>
      <c r="R1397" s="22"/>
      <c r="S1397" s="23"/>
      <c r="T1397" s="23"/>
      <c r="U1397" s="23"/>
      <c r="V1397" s="23"/>
      <c r="W1397" s="23"/>
      <c r="X1397" s="23"/>
      <c r="Y1397" s="23"/>
      <c r="Z1397" s="23"/>
      <c r="AA1397" s="24"/>
      <c r="AB1397" s="22"/>
      <c r="AC1397" s="23"/>
      <c r="AD1397" s="23"/>
      <c r="AE1397" s="23"/>
      <c r="AF1397" s="23"/>
      <c r="AG1397" s="23"/>
      <c r="AH1397" s="23"/>
      <c r="AI1397" s="23"/>
      <c r="AJ1397" s="23"/>
      <c r="AK1397" s="23"/>
      <c r="AL1397" s="23"/>
      <c r="AM1397" s="24"/>
    </row>
    <row r="1398" spans="1:39" x14ac:dyDescent="0.4">
      <c r="A1398" s="20" t="s">
        <v>397</v>
      </c>
      <c r="B1398" s="20" t="s">
        <v>53</v>
      </c>
      <c r="C1398" s="21" t="s">
        <v>2443</v>
      </c>
      <c r="D1398" s="20" t="s">
        <v>1453</v>
      </c>
      <c r="E1398" s="20" t="s">
        <v>2587</v>
      </c>
      <c r="F1398" s="22" t="s">
        <v>1931</v>
      </c>
      <c r="G1398" s="23" t="s">
        <v>1931</v>
      </c>
      <c r="H1398" s="23" t="s">
        <v>1931</v>
      </c>
      <c r="I1398" s="23" t="s">
        <v>1931</v>
      </c>
      <c r="J1398" s="23" t="s">
        <v>1931</v>
      </c>
      <c r="K1398" s="23" t="s">
        <v>1931</v>
      </c>
      <c r="L1398" s="23" t="s">
        <v>1931</v>
      </c>
      <c r="M1398" s="23" t="s">
        <v>1931</v>
      </c>
      <c r="N1398" s="23" t="s">
        <v>1931</v>
      </c>
      <c r="O1398" s="23" t="s">
        <v>1931</v>
      </c>
      <c r="P1398" s="23"/>
      <c r="Q1398" s="24"/>
      <c r="R1398" s="22"/>
      <c r="S1398" s="23"/>
      <c r="T1398" s="23"/>
      <c r="U1398" s="23"/>
      <c r="V1398" s="23"/>
      <c r="W1398" s="23"/>
      <c r="X1398" s="23"/>
      <c r="Y1398" s="23"/>
      <c r="Z1398" s="23"/>
      <c r="AA1398" s="24"/>
      <c r="AB1398" s="22"/>
      <c r="AC1398" s="23"/>
      <c r="AD1398" s="23"/>
      <c r="AE1398" s="23"/>
      <c r="AF1398" s="23"/>
      <c r="AG1398" s="23"/>
      <c r="AH1398" s="23"/>
      <c r="AI1398" s="23"/>
      <c r="AJ1398" s="23"/>
      <c r="AK1398" s="23"/>
      <c r="AL1398" s="23"/>
      <c r="AM1398" s="24"/>
    </row>
    <row r="1399" spans="1:39" x14ac:dyDescent="0.4">
      <c r="A1399" s="26" t="s">
        <v>66</v>
      </c>
      <c r="B1399" s="26"/>
      <c r="C1399" s="21"/>
      <c r="D1399" s="20" t="s">
        <v>60</v>
      </c>
      <c r="E1399" s="26" t="s">
        <v>1910</v>
      </c>
      <c r="F1399" s="22" t="s">
        <v>1931</v>
      </c>
      <c r="G1399" s="23" t="s">
        <v>1931</v>
      </c>
      <c r="H1399" s="23" t="s">
        <v>1931</v>
      </c>
      <c r="I1399" s="23" t="s">
        <v>1931</v>
      </c>
      <c r="J1399" s="23" t="s">
        <v>1931</v>
      </c>
      <c r="K1399" s="23" t="s">
        <v>1931</v>
      </c>
      <c r="L1399" s="23" t="s">
        <v>1931</v>
      </c>
      <c r="M1399" s="23" t="s">
        <v>1931</v>
      </c>
      <c r="N1399" s="23" t="s">
        <v>1931</v>
      </c>
      <c r="O1399" s="23" t="s">
        <v>1931</v>
      </c>
      <c r="P1399" s="23" t="s">
        <v>1931</v>
      </c>
      <c r="Q1399" s="24" t="s">
        <v>1931</v>
      </c>
      <c r="R1399" s="22" t="s">
        <v>1931</v>
      </c>
      <c r="S1399" s="23" t="s">
        <v>1931</v>
      </c>
      <c r="T1399" s="23" t="s">
        <v>1931</v>
      </c>
      <c r="U1399" s="23" t="s">
        <v>1931</v>
      </c>
      <c r="V1399" s="23" t="s">
        <v>1931</v>
      </c>
      <c r="W1399" s="23" t="s">
        <v>1931</v>
      </c>
      <c r="X1399" s="23" t="s">
        <v>1931</v>
      </c>
      <c r="Y1399" s="23" t="s">
        <v>1931</v>
      </c>
      <c r="Z1399" s="23" t="s">
        <v>1931</v>
      </c>
      <c r="AA1399" s="24" t="s">
        <v>1931</v>
      </c>
      <c r="AB1399" s="22" t="s">
        <v>1931</v>
      </c>
      <c r="AC1399" s="23" t="s">
        <v>1931</v>
      </c>
      <c r="AD1399" s="23" t="s">
        <v>1931</v>
      </c>
      <c r="AE1399" s="23" t="s">
        <v>1931</v>
      </c>
      <c r="AF1399" s="23" t="s">
        <v>1931</v>
      </c>
      <c r="AG1399" s="23" t="s">
        <v>1931</v>
      </c>
      <c r="AH1399" s="23" t="s">
        <v>1931</v>
      </c>
      <c r="AI1399" s="23" t="s">
        <v>1931</v>
      </c>
      <c r="AJ1399" s="23" t="s">
        <v>1931</v>
      </c>
      <c r="AK1399" s="23" t="s">
        <v>1931</v>
      </c>
      <c r="AL1399" s="23" t="s">
        <v>1931</v>
      </c>
      <c r="AM1399" s="24" t="s">
        <v>1931</v>
      </c>
    </row>
    <row r="1400" spans="1:39" x14ac:dyDescent="0.4">
      <c r="A1400" s="26" t="s">
        <v>66</v>
      </c>
      <c r="B1400" s="26"/>
      <c r="C1400" s="21"/>
      <c r="D1400" s="20" t="s">
        <v>3045</v>
      </c>
      <c r="E1400" s="26" t="s">
        <v>3046</v>
      </c>
      <c r="F1400" s="22" t="s">
        <v>1931</v>
      </c>
      <c r="G1400" s="23" t="s">
        <v>1931</v>
      </c>
      <c r="H1400" s="23" t="s">
        <v>1931</v>
      </c>
      <c r="I1400" s="23" t="s">
        <v>1931</v>
      </c>
      <c r="J1400" s="23" t="s">
        <v>1931</v>
      </c>
      <c r="K1400" s="23" t="s">
        <v>1931</v>
      </c>
      <c r="L1400" s="23" t="s">
        <v>1931</v>
      </c>
      <c r="M1400" s="23" t="s">
        <v>1931</v>
      </c>
      <c r="N1400" s="23" t="s">
        <v>1931</v>
      </c>
      <c r="O1400" s="23" t="s">
        <v>1931</v>
      </c>
      <c r="P1400" s="23" t="s">
        <v>1931</v>
      </c>
      <c r="Q1400" s="24" t="s">
        <v>1931</v>
      </c>
      <c r="R1400" s="22" t="s">
        <v>1931</v>
      </c>
      <c r="S1400" s="23" t="s">
        <v>1931</v>
      </c>
      <c r="T1400" s="23" t="s">
        <v>1931</v>
      </c>
      <c r="U1400" s="23" t="s">
        <v>1931</v>
      </c>
      <c r="V1400" s="23" t="s">
        <v>1931</v>
      </c>
      <c r="W1400" s="23" t="s">
        <v>1931</v>
      </c>
      <c r="X1400" s="23" t="s">
        <v>1931</v>
      </c>
      <c r="Y1400" s="23" t="s">
        <v>1931</v>
      </c>
      <c r="Z1400" s="23" t="s">
        <v>1931</v>
      </c>
      <c r="AA1400" s="24" t="s">
        <v>1931</v>
      </c>
      <c r="AB1400" s="22" t="s">
        <v>1931</v>
      </c>
      <c r="AC1400" s="23" t="s">
        <v>1931</v>
      </c>
      <c r="AD1400" s="23" t="s">
        <v>1931</v>
      </c>
      <c r="AE1400" s="23" t="s">
        <v>1931</v>
      </c>
      <c r="AF1400" s="23" t="s">
        <v>1931</v>
      </c>
      <c r="AG1400" s="23" t="s">
        <v>1931</v>
      </c>
      <c r="AH1400" s="23" t="s">
        <v>1931</v>
      </c>
      <c r="AI1400" s="23" t="s">
        <v>1931</v>
      </c>
      <c r="AJ1400" s="23" t="s">
        <v>1931</v>
      </c>
      <c r="AK1400" s="23" t="s">
        <v>1931</v>
      </c>
      <c r="AL1400" s="23" t="s">
        <v>1931</v>
      </c>
      <c r="AM1400" s="24" t="s">
        <v>1931</v>
      </c>
    </row>
    <row r="1401" spans="1:39" x14ac:dyDescent="0.4">
      <c r="A1401" s="26" t="s">
        <v>66</v>
      </c>
      <c r="B1401" s="26"/>
      <c r="C1401" s="21"/>
      <c r="D1401" s="20" t="s">
        <v>69</v>
      </c>
      <c r="E1401" s="26" t="s">
        <v>1730</v>
      </c>
      <c r="F1401" s="22" t="s">
        <v>1931</v>
      </c>
      <c r="G1401" s="23" t="s">
        <v>1931</v>
      </c>
      <c r="H1401" s="23" t="s">
        <v>1931</v>
      </c>
      <c r="I1401" s="23" t="s">
        <v>1931</v>
      </c>
      <c r="J1401" s="23" t="s">
        <v>1931</v>
      </c>
      <c r="K1401" s="23" t="s">
        <v>1931</v>
      </c>
      <c r="L1401" s="23" t="s">
        <v>1931</v>
      </c>
      <c r="M1401" s="23" t="s">
        <v>1931</v>
      </c>
      <c r="N1401" s="23" t="s">
        <v>1931</v>
      </c>
      <c r="O1401" s="23" t="s">
        <v>1931</v>
      </c>
      <c r="P1401" s="23" t="s">
        <v>1931</v>
      </c>
      <c r="Q1401" s="24" t="s">
        <v>1931</v>
      </c>
      <c r="R1401" s="22" t="s">
        <v>1931</v>
      </c>
      <c r="S1401" s="23" t="s">
        <v>1931</v>
      </c>
      <c r="T1401" s="23" t="s">
        <v>1931</v>
      </c>
      <c r="U1401" s="23" t="s">
        <v>1931</v>
      </c>
      <c r="V1401" s="23" t="s">
        <v>1931</v>
      </c>
      <c r="W1401" s="23" t="s">
        <v>1931</v>
      </c>
      <c r="X1401" s="23" t="s">
        <v>1931</v>
      </c>
      <c r="Y1401" s="23" t="s">
        <v>1931</v>
      </c>
      <c r="Z1401" s="23" t="s">
        <v>1931</v>
      </c>
      <c r="AA1401" s="24" t="s">
        <v>1931</v>
      </c>
      <c r="AB1401" s="22" t="s">
        <v>1931</v>
      </c>
      <c r="AC1401" s="23" t="s">
        <v>1931</v>
      </c>
      <c r="AD1401" s="23" t="s">
        <v>1931</v>
      </c>
      <c r="AE1401" s="23" t="s">
        <v>1931</v>
      </c>
      <c r="AF1401" s="23" t="s">
        <v>1931</v>
      </c>
      <c r="AG1401" s="23" t="s">
        <v>1931</v>
      </c>
      <c r="AH1401" s="23" t="s">
        <v>1931</v>
      </c>
      <c r="AI1401" s="23" t="s">
        <v>1931</v>
      </c>
      <c r="AJ1401" s="23" t="s">
        <v>1931</v>
      </c>
      <c r="AK1401" s="23" t="s">
        <v>1931</v>
      </c>
      <c r="AL1401" s="23" t="s">
        <v>1931</v>
      </c>
      <c r="AM1401" s="24" t="s">
        <v>1931</v>
      </c>
    </row>
    <row r="1402" spans="1:39" x14ac:dyDescent="0.4">
      <c r="A1402" s="26" t="s">
        <v>66</v>
      </c>
      <c r="B1402" s="20"/>
      <c r="C1402" s="21"/>
      <c r="D1402" s="20" t="s">
        <v>3047</v>
      </c>
      <c r="E1402" s="26" t="s">
        <v>3048</v>
      </c>
      <c r="F1402" s="22"/>
      <c r="G1402" s="23"/>
      <c r="H1402" s="23"/>
      <c r="I1402" s="23"/>
      <c r="J1402" s="23"/>
      <c r="K1402" s="23"/>
      <c r="L1402" s="23"/>
      <c r="M1402" s="23"/>
      <c r="N1402" s="23"/>
      <c r="O1402" s="23"/>
      <c r="P1402" s="23"/>
      <c r="Q1402" s="24"/>
      <c r="R1402" s="22"/>
      <c r="S1402" s="23"/>
      <c r="T1402" s="23"/>
      <c r="U1402" s="23"/>
      <c r="V1402" s="23"/>
      <c r="W1402" s="23"/>
      <c r="X1402" s="23"/>
      <c r="Y1402" s="23"/>
      <c r="Z1402" s="23"/>
      <c r="AA1402" s="24"/>
      <c r="AB1402" s="22" t="s">
        <v>1931</v>
      </c>
      <c r="AC1402" s="23" t="s">
        <v>1931</v>
      </c>
      <c r="AD1402" s="23" t="s">
        <v>1931</v>
      </c>
      <c r="AE1402" s="23" t="s">
        <v>1931</v>
      </c>
      <c r="AF1402" s="23" t="s">
        <v>1931</v>
      </c>
      <c r="AG1402" s="23" t="s">
        <v>1931</v>
      </c>
      <c r="AH1402" s="23" t="s">
        <v>1931</v>
      </c>
      <c r="AI1402" s="23" t="s">
        <v>1931</v>
      </c>
      <c r="AJ1402" s="23" t="s">
        <v>1931</v>
      </c>
      <c r="AK1402" s="23" t="s">
        <v>1931</v>
      </c>
      <c r="AL1402" s="23" t="s">
        <v>1931</v>
      </c>
      <c r="AM1402" s="24" t="s">
        <v>1931</v>
      </c>
    </row>
    <row r="1403" spans="1:39" x14ac:dyDescent="0.4">
      <c r="A1403" s="25" t="s">
        <v>25</v>
      </c>
      <c r="B1403" s="20" t="s">
        <v>36</v>
      </c>
      <c r="C1403" s="21" t="s">
        <v>2707</v>
      </c>
      <c r="D1403" s="20" t="s">
        <v>1490</v>
      </c>
      <c r="E1403" s="20" t="s">
        <v>2708</v>
      </c>
      <c r="F1403" s="22" t="s">
        <v>1931</v>
      </c>
      <c r="G1403" s="23" t="s">
        <v>1931</v>
      </c>
      <c r="H1403" s="23" t="s">
        <v>1931</v>
      </c>
      <c r="I1403" s="23" t="s">
        <v>1931</v>
      </c>
      <c r="J1403" s="23" t="s">
        <v>1931</v>
      </c>
      <c r="K1403" s="23" t="s">
        <v>1931</v>
      </c>
      <c r="L1403" s="23" t="s">
        <v>1931</v>
      </c>
      <c r="M1403" s="23" t="s">
        <v>1931</v>
      </c>
      <c r="N1403" s="23" t="s">
        <v>1931</v>
      </c>
      <c r="O1403" s="23" t="s">
        <v>1931</v>
      </c>
      <c r="P1403" s="23" t="s">
        <v>1931</v>
      </c>
      <c r="Q1403" s="24" t="s">
        <v>1931</v>
      </c>
      <c r="R1403" s="22"/>
      <c r="S1403" s="23"/>
      <c r="T1403" s="23"/>
      <c r="U1403" s="23"/>
      <c r="V1403" s="23"/>
      <c r="W1403" s="23"/>
      <c r="X1403" s="23"/>
      <c r="Y1403" s="23"/>
      <c r="Z1403" s="23"/>
      <c r="AA1403" s="24"/>
      <c r="AB1403" s="22" t="s">
        <v>1931</v>
      </c>
      <c r="AC1403" s="23" t="s">
        <v>1931</v>
      </c>
      <c r="AD1403" s="23" t="s">
        <v>1931</v>
      </c>
      <c r="AE1403" s="23" t="s">
        <v>1931</v>
      </c>
      <c r="AF1403" s="23" t="s">
        <v>1931</v>
      </c>
      <c r="AG1403" s="23" t="s">
        <v>1931</v>
      </c>
      <c r="AH1403" s="23" t="s">
        <v>1931</v>
      </c>
      <c r="AI1403" s="23" t="s">
        <v>1931</v>
      </c>
      <c r="AJ1403" s="23" t="s">
        <v>1931</v>
      </c>
      <c r="AK1403" s="23" t="s">
        <v>1931</v>
      </c>
      <c r="AL1403" s="23" t="s">
        <v>1931</v>
      </c>
      <c r="AM1403" s="24" t="s">
        <v>1931</v>
      </c>
    </row>
    <row r="1404" spans="1:39" x14ac:dyDescent="0.4">
      <c r="A1404" s="26" t="s">
        <v>1728</v>
      </c>
      <c r="B1404" s="26"/>
      <c r="C1404" s="21"/>
      <c r="D1404" s="20" t="s">
        <v>56</v>
      </c>
      <c r="E1404" s="26" t="s">
        <v>1729</v>
      </c>
      <c r="F1404" s="22" t="s">
        <v>1931</v>
      </c>
      <c r="G1404" s="23" t="s">
        <v>1931</v>
      </c>
      <c r="H1404" s="23" t="s">
        <v>1931</v>
      </c>
      <c r="I1404" s="23" t="s">
        <v>1931</v>
      </c>
      <c r="J1404" s="23" t="s">
        <v>1931</v>
      </c>
      <c r="K1404" s="23" t="s">
        <v>1931</v>
      </c>
      <c r="L1404" s="23" t="s">
        <v>1931</v>
      </c>
      <c r="M1404" s="23" t="s">
        <v>1931</v>
      </c>
      <c r="N1404" s="23" t="s">
        <v>1931</v>
      </c>
      <c r="O1404" s="23" t="s">
        <v>1931</v>
      </c>
      <c r="P1404" s="23" t="s">
        <v>1931</v>
      </c>
      <c r="Q1404" s="24" t="s">
        <v>1931</v>
      </c>
      <c r="R1404" s="22" t="s">
        <v>1931</v>
      </c>
      <c r="S1404" s="23" t="s">
        <v>1931</v>
      </c>
      <c r="T1404" s="23" t="s">
        <v>1931</v>
      </c>
      <c r="U1404" s="23" t="s">
        <v>1931</v>
      </c>
      <c r="V1404" s="23" t="s">
        <v>1931</v>
      </c>
      <c r="W1404" s="23" t="s">
        <v>1931</v>
      </c>
      <c r="X1404" s="23" t="s">
        <v>1931</v>
      </c>
      <c r="Y1404" s="23" t="s">
        <v>1931</v>
      </c>
      <c r="Z1404" s="23" t="s">
        <v>1931</v>
      </c>
      <c r="AA1404" s="24" t="s">
        <v>1931</v>
      </c>
      <c r="AB1404" s="22" t="s">
        <v>1931</v>
      </c>
      <c r="AC1404" s="23" t="s">
        <v>1931</v>
      </c>
      <c r="AD1404" s="23" t="s">
        <v>1931</v>
      </c>
      <c r="AE1404" s="23" t="s">
        <v>1931</v>
      </c>
      <c r="AF1404" s="23" t="s">
        <v>1931</v>
      </c>
      <c r="AG1404" s="23" t="s">
        <v>1931</v>
      </c>
      <c r="AH1404" s="23" t="s">
        <v>1931</v>
      </c>
      <c r="AI1404" s="23" t="s">
        <v>1931</v>
      </c>
      <c r="AJ1404" s="23" t="s">
        <v>1931</v>
      </c>
      <c r="AK1404" s="23" t="s">
        <v>1931</v>
      </c>
      <c r="AL1404" s="23" t="s">
        <v>1931</v>
      </c>
      <c r="AM1404" s="24" t="s">
        <v>1931</v>
      </c>
    </row>
    <row r="1405" spans="1:39" x14ac:dyDescent="0.4">
      <c r="A1405" s="26" t="s">
        <v>66</v>
      </c>
      <c r="B1405" s="20"/>
      <c r="C1405" s="21"/>
      <c r="D1405" s="20" t="s">
        <v>1912</v>
      </c>
      <c r="E1405" s="26" t="s">
        <v>3049</v>
      </c>
      <c r="F1405" s="22"/>
      <c r="G1405" s="23"/>
      <c r="H1405" s="23"/>
      <c r="I1405" s="23"/>
      <c r="J1405" s="23"/>
      <c r="K1405" s="23"/>
      <c r="L1405" s="23"/>
      <c r="M1405" s="23"/>
      <c r="N1405" s="23"/>
      <c r="O1405" s="23"/>
      <c r="P1405" s="23"/>
      <c r="Q1405" s="24"/>
      <c r="R1405" s="22" t="s">
        <v>1931</v>
      </c>
      <c r="S1405" s="23" t="s">
        <v>1931</v>
      </c>
      <c r="T1405" s="23" t="s">
        <v>1931</v>
      </c>
      <c r="U1405" s="23" t="s">
        <v>1931</v>
      </c>
      <c r="V1405" s="23" t="s">
        <v>1931</v>
      </c>
      <c r="W1405" s="23" t="s">
        <v>1931</v>
      </c>
      <c r="X1405" s="23" t="s">
        <v>1931</v>
      </c>
      <c r="Y1405" s="23" t="s">
        <v>1931</v>
      </c>
      <c r="Z1405" s="23" t="s">
        <v>1931</v>
      </c>
      <c r="AA1405" s="24" t="s">
        <v>1931</v>
      </c>
      <c r="AB1405" s="22"/>
      <c r="AC1405" s="23"/>
      <c r="AD1405" s="23"/>
      <c r="AE1405" s="23"/>
      <c r="AF1405" s="23"/>
      <c r="AG1405" s="23"/>
      <c r="AH1405" s="23"/>
      <c r="AI1405" s="23"/>
      <c r="AJ1405" s="23"/>
      <c r="AK1405" s="23"/>
      <c r="AL1405" s="23"/>
      <c r="AM1405" s="24"/>
    </row>
    <row r="1406" spans="1:39" x14ac:dyDescent="0.4">
      <c r="A1406" s="26" t="s">
        <v>66</v>
      </c>
      <c r="B1406" s="26"/>
      <c r="C1406" s="21"/>
      <c r="D1406" s="20" t="s">
        <v>1740</v>
      </c>
      <c r="E1406" s="26" t="s">
        <v>3050</v>
      </c>
      <c r="F1406" s="27"/>
      <c r="G1406" s="28"/>
      <c r="H1406" s="28"/>
      <c r="I1406" s="28"/>
      <c r="J1406" s="28"/>
      <c r="K1406" s="28"/>
      <c r="L1406" s="28"/>
      <c r="M1406" s="28"/>
      <c r="N1406" s="28"/>
      <c r="O1406" s="28"/>
      <c r="P1406" s="28"/>
      <c r="Q1406" s="29"/>
      <c r="R1406" s="27" t="s">
        <v>1931</v>
      </c>
      <c r="S1406" s="28" t="s">
        <v>1931</v>
      </c>
      <c r="T1406" s="28" t="s">
        <v>1931</v>
      </c>
      <c r="U1406" s="28" t="s">
        <v>1931</v>
      </c>
      <c r="V1406" s="28" t="s">
        <v>1931</v>
      </c>
      <c r="W1406" s="28" t="s">
        <v>1931</v>
      </c>
      <c r="X1406" s="28" t="s">
        <v>1931</v>
      </c>
      <c r="Y1406" s="28" t="s">
        <v>1931</v>
      </c>
      <c r="Z1406" s="28" t="s">
        <v>1931</v>
      </c>
      <c r="AA1406" s="29" t="s">
        <v>1931</v>
      </c>
      <c r="AB1406" s="27"/>
      <c r="AC1406" s="28"/>
      <c r="AD1406" s="28"/>
      <c r="AE1406" s="28"/>
      <c r="AF1406" s="28"/>
      <c r="AG1406" s="28"/>
      <c r="AH1406" s="28"/>
      <c r="AI1406" s="28"/>
      <c r="AJ1406" s="28"/>
      <c r="AK1406" s="28"/>
      <c r="AL1406" s="28"/>
      <c r="AM1406" s="29"/>
    </row>
  </sheetData>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207"/>
  <sheetViews>
    <sheetView zoomScale="90" zoomScaleNormal="90" workbookViewId="0">
      <pane ySplit="1" topLeftCell="A2" activePane="bottomLeft" state="frozen"/>
      <selection pane="bottomLeft" activeCell="A2" sqref="A2"/>
    </sheetView>
  </sheetViews>
  <sheetFormatPr defaultColWidth="9.15234375" defaultRowHeight="14.6" x14ac:dyDescent="0.4"/>
  <cols>
    <col min="1" max="2" width="19.84375" customWidth="1"/>
    <col min="3" max="3" width="41" customWidth="1"/>
    <col min="4" max="4" width="33" customWidth="1"/>
    <col min="5" max="5" width="41" customWidth="1"/>
    <col min="6" max="6" width="41" style="8" customWidth="1"/>
    <col min="7" max="7" width="21.3828125" style="8" customWidth="1"/>
    <col min="8" max="8" width="15.3046875" style="8" customWidth="1"/>
    <col min="9" max="9" width="21" style="8" customWidth="1"/>
  </cols>
  <sheetData>
    <row r="1" spans="1:9" ht="43.4" customHeight="1" x14ac:dyDescent="0.4">
      <c r="A1" s="103" t="s">
        <v>21</v>
      </c>
      <c r="B1" s="104" t="s">
        <v>3130</v>
      </c>
      <c r="C1" s="103" t="s">
        <v>1723</v>
      </c>
      <c r="D1" s="103" t="s">
        <v>1724</v>
      </c>
      <c r="E1" s="103" t="s">
        <v>0</v>
      </c>
      <c r="F1" s="103" t="s">
        <v>1725</v>
      </c>
      <c r="G1" s="103" t="s">
        <v>55</v>
      </c>
      <c r="H1" s="103" t="s">
        <v>1726</v>
      </c>
      <c r="I1" s="103" t="s">
        <v>1727</v>
      </c>
    </row>
    <row r="2" spans="1:9" x14ac:dyDescent="0.4">
      <c r="A2" t="s">
        <v>1728</v>
      </c>
      <c r="B2" t="s">
        <v>23</v>
      </c>
      <c r="C2" t="s">
        <v>56</v>
      </c>
      <c r="D2" t="s">
        <v>1729</v>
      </c>
      <c r="F2" s="8" t="s">
        <v>58</v>
      </c>
      <c r="G2" s="8">
        <v>4</v>
      </c>
      <c r="H2" s="8" t="s">
        <v>59</v>
      </c>
      <c r="I2" s="8">
        <v>1</v>
      </c>
    </row>
    <row r="3" spans="1:9" x14ac:dyDescent="0.4">
      <c r="A3" t="s">
        <v>66</v>
      </c>
      <c r="B3" t="s">
        <v>23</v>
      </c>
      <c r="C3" t="s">
        <v>3041</v>
      </c>
      <c r="D3" t="s">
        <v>3042</v>
      </c>
      <c r="F3" s="8" t="s">
        <v>61</v>
      </c>
      <c r="G3" s="8">
        <v>5</v>
      </c>
      <c r="H3" s="8" t="s">
        <v>65</v>
      </c>
      <c r="I3" s="8">
        <v>2</v>
      </c>
    </row>
    <row r="4" spans="1:9" x14ac:dyDescent="0.4">
      <c r="A4" t="s">
        <v>66</v>
      </c>
      <c r="B4" t="s">
        <v>23</v>
      </c>
      <c r="C4" t="s">
        <v>3045</v>
      </c>
      <c r="D4" t="s">
        <v>3046</v>
      </c>
      <c r="F4" s="8" t="s">
        <v>61</v>
      </c>
      <c r="G4" s="8">
        <v>2</v>
      </c>
      <c r="H4" s="8" t="s">
        <v>3065</v>
      </c>
      <c r="I4" s="8">
        <v>3</v>
      </c>
    </row>
    <row r="5" spans="1:9" x14ac:dyDescent="0.4">
      <c r="A5" t="s">
        <v>66</v>
      </c>
      <c r="B5" t="s">
        <v>23</v>
      </c>
      <c r="C5" t="s">
        <v>60</v>
      </c>
      <c r="D5" t="s">
        <v>1910</v>
      </c>
      <c r="F5" s="8" t="s">
        <v>61</v>
      </c>
      <c r="G5" s="8">
        <v>25</v>
      </c>
      <c r="H5" s="8" t="s">
        <v>62</v>
      </c>
      <c r="I5" s="8">
        <v>4</v>
      </c>
    </row>
    <row r="6" spans="1:9" x14ac:dyDescent="0.4">
      <c r="A6" t="s">
        <v>66</v>
      </c>
      <c r="B6" t="s">
        <v>23</v>
      </c>
      <c r="C6" t="s">
        <v>63</v>
      </c>
      <c r="D6" t="s">
        <v>1911</v>
      </c>
      <c r="F6" s="8" t="s">
        <v>61</v>
      </c>
      <c r="G6" s="8">
        <v>75</v>
      </c>
      <c r="H6" s="8" t="s">
        <v>64</v>
      </c>
      <c r="I6" s="8">
        <v>5</v>
      </c>
    </row>
    <row r="7" spans="1:9" x14ac:dyDescent="0.4">
      <c r="A7" t="s">
        <v>66</v>
      </c>
      <c r="C7" t="s">
        <v>67</v>
      </c>
      <c r="D7" t="s">
        <v>68</v>
      </c>
      <c r="F7" s="8" t="s">
        <v>61</v>
      </c>
      <c r="G7" s="8">
        <v>25</v>
      </c>
      <c r="H7" s="8" t="s">
        <v>62</v>
      </c>
      <c r="I7" s="8">
        <v>6</v>
      </c>
    </row>
    <row r="8" spans="1:9" x14ac:dyDescent="0.4">
      <c r="A8" t="s">
        <v>66</v>
      </c>
      <c r="B8" t="s">
        <v>23</v>
      </c>
      <c r="C8" t="s">
        <v>69</v>
      </c>
      <c r="D8" t="s">
        <v>1730</v>
      </c>
      <c r="F8" s="8" t="s">
        <v>58</v>
      </c>
      <c r="G8" s="8">
        <v>3</v>
      </c>
      <c r="H8" s="8" t="s">
        <v>70</v>
      </c>
      <c r="I8" s="8">
        <v>7</v>
      </c>
    </row>
    <row r="9" spans="1:9" x14ac:dyDescent="0.4">
      <c r="A9" t="s">
        <v>71</v>
      </c>
      <c r="B9" t="s">
        <v>34</v>
      </c>
      <c r="C9" t="s">
        <v>72</v>
      </c>
      <c r="D9" t="s">
        <v>73</v>
      </c>
      <c r="E9" t="s">
        <v>2</v>
      </c>
      <c r="F9" s="8" t="s">
        <v>58</v>
      </c>
      <c r="G9" s="8">
        <v>8</v>
      </c>
      <c r="H9" s="8" t="s">
        <v>74</v>
      </c>
      <c r="I9" s="8">
        <v>8</v>
      </c>
    </row>
    <row r="10" spans="1:9" x14ac:dyDescent="0.4">
      <c r="A10" t="s">
        <v>71</v>
      </c>
      <c r="B10" t="s">
        <v>34</v>
      </c>
      <c r="C10" t="s">
        <v>76</v>
      </c>
      <c r="D10" t="s">
        <v>77</v>
      </c>
      <c r="E10" t="s">
        <v>2</v>
      </c>
      <c r="F10" s="8" t="s">
        <v>58</v>
      </c>
      <c r="G10" s="8">
        <v>8</v>
      </c>
      <c r="H10" s="8" t="s">
        <v>74</v>
      </c>
      <c r="I10" s="8">
        <v>9</v>
      </c>
    </row>
    <row r="11" spans="1:9" x14ac:dyDescent="0.4">
      <c r="A11" t="s">
        <v>71</v>
      </c>
      <c r="B11" t="s">
        <v>34</v>
      </c>
      <c r="C11" t="s">
        <v>78</v>
      </c>
      <c r="D11" t="s">
        <v>79</v>
      </c>
      <c r="E11" t="s">
        <v>2</v>
      </c>
      <c r="F11" s="8" t="s">
        <v>58</v>
      </c>
      <c r="G11" s="8">
        <v>8</v>
      </c>
      <c r="H11" s="8" t="s">
        <v>74</v>
      </c>
      <c r="I11" s="8">
        <v>10</v>
      </c>
    </row>
    <row r="12" spans="1:9" x14ac:dyDescent="0.4">
      <c r="A12" t="s">
        <v>71</v>
      </c>
      <c r="B12" t="s">
        <v>34</v>
      </c>
      <c r="C12" t="s">
        <v>80</v>
      </c>
      <c r="D12" t="s">
        <v>81</v>
      </c>
      <c r="E12" t="s">
        <v>2</v>
      </c>
      <c r="F12" s="8" t="s">
        <v>58</v>
      </c>
      <c r="G12" s="8">
        <v>8</v>
      </c>
      <c r="H12" s="8" t="s">
        <v>74</v>
      </c>
      <c r="I12" s="8">
        <v>11</v>
      </c>
    </row>
    <row r="13" spans="1:9" x14ac:dyDescent="0.4">
      <c r="A13" t="s">
        <v>71</v>
      </c>
      <c r="B13" t="s">
        <v>34</v>
      </c>
      <c r="C13" t="s">
        <v>82</v>
      </c>
      <c r="D13" t="s">
        <v>83</v>
      </c>
      <c r="E13" t="s">
        <v>2</v>
      </c>
      <c r="F13" s="8" t="s">
        <v>58</v>
      </c>
      <c r="G13" s="8">
        <v>8</v>
      </c>
      <c r="H13" s="8" t="s">
        <v>74</v>
      </c>
      <c r="I13" s="8">
        <v>12</v>
      </c>
    </row>
    <row r="14" spans="1:9" x14ac:dyDescent="0.4">
      <c r="A14" t="s">
        <v>71</v>
      </c>
      <c r="B14" t="s">
        <v>34</v>
      </c>
      <c r="C14" t="s">
        <v>84</v>
      </c>
      <c r="D14" t="s">
        <v>85</v>
      </c>
      <c r="E14" t="s">
        <v>2</v>
      </c>
      <c r="F14" s="8" t="s">
        <v>58</v>
      </c>
      <c r="G14" s="8">
        <v>8</v>
      </c>
      <c r="H14" s="8" t="s">
        <v>74</v>
      </c>
      <c r="I14" s="8">
        <v>13</v>
      </c>
    </row>
    <row r="15" spans="1:9" x14ac:dyDescent="0.4">
      <c r="A15" t="s">
        <v>71</v>
      </c>
      <c r="B15" t="s">
        <v>34</v>
      </c>
      <c r="C15" t="s">
        <v>86</v>
      </c>
      <c r="D15" t="s">
        <v>87</v>
      </c>
      <c r="E15" t="s">
        <v>2</v>
      </c>
      <c r="F15" s="8" t="s">
        <v>58</v>
      </c>
      <c r="G15" s="8">
        <v>8</v>
      </c>
      <c r="H15" s="8" t="s">
        <v>74</v>
      </c>
      <c r="I15" s="8">
        <v>14</v>
      </c>
    </row>
    <row r="16" spans="1:9" x14ac:dyDescent="0.4">
      <c r="A16" t="s">
        <v>71</v>
      </c>
      <c r="B16" t="s">
        <v>34</v>
      </c>
      <c r="C16" t="s">
        <v>88</v>
      </c>
      <c r="D16" t="s">
        <v>89</v>
      </c>
      <c r="E16" t="s">
        <v>2</v>
      </c>
      <c r="F16" s="8" t="s">
        <v>58</v>
      </c>
      <c r="G16" s="8">
        <v>8</v>
      </c>
      <c r="H16" s="8" t="s">
        <v>74</v>
      </c>
      <c r="I16" s="8">
        <v>15</v>
      </c>
    </row>
    <row r="17" spans="1:9" x14ac:dyDescent="0.4">
      <c r="A17" t="s">
        <v>71</v>
      </c>
      <c r="B17" t="s">
        <v>34</v>
      </c>
      <c r="C17" t="s">
        <v>90</v>
      </c>
      <c r="D17" t="s">
        <v>91</v>
      </c>
      <c r="E17" t="s">
        <v>2</v>
      </c>
      <c r="F17" s="8" t="s">
        <v>58</v>
      </c>
      <c r="G17" s="8">
        <v>8</v>
      </c>
      <c r="H17" s="8" t="s">
        <v>74</v>
      </c>
      <c r="I17" s="8">
        <v>16</v>
      </c>
    </row>
    <row r="18" spans="1:9" x14ac:dyDescent="0.4">
      <c r="A18" t="s">
        <v>71</v>
      </c>
      <c r="B18" t="s">
        <v>34</v>
      </c>
      <c r="C18" t="s">
        <v>92</v>
      </c>
      <c r="D18" t="s">
        <v>93</v>
      </c>
      <c r="E18" t="s">
        <v>2</v>
      </c>
      <c r="F18" s="8" t="s">
        <v>58</v>
      </c>
      <c r="G18" s="8">
        <v>8</v>
      </c>
      <c r="H18" s="8" t="s">
        <v>74</v>
      </c>
      <c r="I18" s="8">
        <v>17</v>
      </c>
    </row>
    <row r="19" spans="1:9" x14ac:dyDescent="0.4">
      <c r="A19" t="s">
        <v>94</v>
      </c>
      <c r="B19" t="s">
        <v>35</v>
      </c>
      <c r="C19" t="s">
        <v>95</v>
      </c>
      <c r="D19" t="s">
        <v>96</v>
      </c>
      <c r="E19" t="s">
        <v>2</v>
      </c>
      <c r="F19" s="8" t="s">
        <v>58</v>
      </c>
      <c r="G19" s="8">
        <v>8</v>
      </c>
      <c r="H19" s="8" t="s">
        <v>74</v>
      </c>
      <c r="I19" s="8">
        <v>18</v>
      </c>
    </row>
    <row r="20" spans="1:9" x14ac:dyDescent="0.4">
      <c r="A20" t="s">
        <v>94</v>
      </c>
      <c r="B20" t="s">
        <v>35</v>
      </c>
      <c r="C20" t="s">
        <v>97</v>
      </c>
      <c r="D20" t="s">
        <v>98</v>
      </c>
      <c r="E20" t="s">
        <v>2</v>
      </c>
      <c r="F20" s="8" t="s">
        <v>58</v>
      </c>
      <c r="G20" s="8">
        <v>8</v>
      </c>
      <c r="H20" s="8" t="s">
        <v>74</v>
      </c>
      <c r="I20" s="8">
        <v>19</v>
      </c>
    </row>
    <row r="21" spans="1:9" x14ac:dyDescent="0.4">
      <c r="A21" t="s">
        <v>94</v>
      </c>
      <c r="B21" t="s">
        <v>35</v>
      </c>
      <c r="C21" t="s">
        <v>3510</v>
      </c>
      <c r="D21" t="s">
        <v>3511</v>
      </c>
      <c r="E21" t="s">
        <v>2</v>
      </c>
      <c r="F21" s="8" t="s">
        <v>58</v>
      </c>
      <c r="G21" s="8">
        <v>8</v>
      </c>
      <c r="H21" s="8" t="s">
        <v>74</v>
      </c>
      <c r="I21" s="8">
        <v>20</v>
      </c>
    </row>
    <row r="22" spans="1:9" x14ac:dyDescent="0.4">
      <c r="A22" t="s">
        <v>94</v>
      </c>
      <c r="B22" t="s">
        <v>35</v>
      </c>
      <c r="C22" t="s">
        <v>99</v>
      </c>
      <c r="D22" t="s">
        <v>100</v>
      </c>
      <c r="E22" t="s">
        <v>2</v>
      </c>
      <c r="F22" s="8" t="s">
        <v>58</v>
      </c>
      <c r="G22" s="8">
        <v>8</v>
      </c>
      <c r="H22" s="8" t="s">
        <v>74</v>
      </c>
      <c r="I22" s="8">
        <v>21</v>
      </c>
    </row>
    <row r="23" spans="1:9" x14ac:dyDescent="0.4">
      <c r="A23" t="s">
        <v>94</v>
      </c>
      <c r="B23" t="s">
        <v>43</v>
      </c>
      <c r="C23" t="s">
        <v>101</v>
      </c>
      <c r="D23" t="s">
        <v>102</v>
      </c>
      <c r="E23" t="s">
        <v>2</v>
      </c>
      <c r="F23" s="8" t="s">
        <v>58</v>
      </c>
      <c r="G23" s="8">
        <v>8</v>
      </c>
      <c r="H23" s="8" t="s">
        <v>74</v>
      </c>
      <c r="I23" s="8">
        <v>22</v>
      </c>
    </row>
    <row r="24" spans="1:9" x14ac:dyDescent="0.4">
      <c r="A24" t="s">
        <v>94</v>
      </c>
      <c r="B24" t="s">
        <v>43</v>
      </c>
      <c r="C24" t="s">
        <v>103</v>
      </c>
      <c r="D24" t="s">
        <v>104</v>
      </c>
      <c r="E24" t="s">
        <v>2</v>
      </c>
      <c r="F24" s="8" t="s">
        <v>58</v>
      </c>
      <c r="G24" s="8">
        <v>8</v>
      </c>
      <c r="H24" s="8" t="s">
        <v>74</v>
      </c>
      <c r="I24" s="8">
        <v>23</v>
      </c>
    </row>
    <row r="25" spans="1:9" x14ac:dyDescent="0.4">
      <c r="A25" t="s">
        <v>94</v>
      </c>
      <c r="B25" t="s">
        <v>43</v>
      </c>
      <c r="C25" t="s">
        <v>105</v>
      </c>
      <c r="D25" t="s">
        <v>106</v>
      </c>
      <c r="E25" t="s">
        <v>2</v>
      </c>
      <c r="F25" s="8" t="s">
        <v>58</v>
      </c>
      <c r="G25" s="8">
        <v>8</v>
      </c>
      <c r="H25" s="8" t="s">
        <v>74</v>
      </c>
      <c r="I25" s="8">
        <v>24</v>
      </c>
    </row>
    <row r="26" spans="1:9" x14ac:dyDescent="0.4">
      <c r="A26" t="s">
        <v>71</v>
      </c>
      <c r="B26" t="s">
        <v>41</v>
      </c>
      <c r="C26" t="s">
        <v>107</v>
      </c>
      <c r="D26" t="s">
        <v>108</v>
      </c>
      <c r="E26" t="s">
        <v>2</v>
      </c>
      <c r="F26" s="8" t="s">
        <v>58</v>
      </c>
      <c r="G26" s="8">
        <v>8</v>
      </c>
      <c r="H26" s="8" t="s">
        <v>74</v>
      </c>
      <c r="I26" s="8">
        <v>25</v>
      </c>
    </row>
    <row r="27" spans="1:9" x14ac:dyDescent="0.4">
      <c r="A27" t="s">
        <v>25</v>
      </c>
      <c r="B27" t="s">
        <v>37</v>
      </c>
      <c r="C27" t="s">
        <v>109</v>
      </c>
      <c r="D27" t="s">
        <v>110</v>
      </c>
      <c r="E27" t="s">
        <v>2</v>
      </c>
      <c r="F27" s="8" t="s">
        <v>58</v>
      </c>
      <c r="G27" s="8">
        <v>8</v>
      </c>
      <c r="H27" s="8" t="s">
        <v>74</v>
      </c>
      <c r="I27" s="8">
        <v>26</v>
      </c>
    </row>
    <row r="28" spans="1:9" x14ac:dyDescent="0.4">
      <c r="A28" t="s">
        <v>71</v>
      </c>
      <c r="B28" t="s">
        <v>34</v>
      </c>
      <c r="C28" t="s">
        <v>111</v>
      </c>
      <c r="D28" t="s">
        <v>112</v>
      </c>
      <c r="E28" t="s">
        <v>2</v>
      </c>
      <c r="F28" s="8" t="s">
        <v>58</v>
      </c>
      <c r="G28" s="8">
        <v>8</v>
      </c>
      <c r="H28" s="8" t="s">
        <v>74</v>
      </c>
      <c r="I28" s="8">
        <v>27</v>
      </c>
    </row>
    <row r="29" spans="1:9" x14ac:dyDescent="0.4">
      <c r="A29" t="s">
        <v>71</v>
      </c>
      <c r="B29" t="s">
        <v>34</v>
      </c>
      <c r="C29" t="s">
        <v>113</v>
      </c>
      <c r="D29" t="s">
        <v>114</v>
      </c>
      <c r="E29" t="s">
        <v>2</v>
      </c>
      <c r="F29" s="8" t="s">
        <v>58</v>
      </c>
      <c r="G29" s="8">
        <v>8</v>
      </c>
      <c r="H29" s="8" t="s">
        <v>115</v>
      </c>
      <c r="I29" s="8">
        <v>28</v>
      </c>
    </row>
    <row r="30" spans="1:9" x14ac:dyDescent="0.4">
      <c r="A30" t="s">
        <v>71</v>
      </c>
      <c r="B30" t="s">
        <v>34</v>
      </c>
      <c r="C30" t="s">
        <v>116</v>
      </c>
      <c r="D30" t="s">
        <v>117</v>
      </c>
      <c r="E30" t="s">
        <v>2</v>
      </c>
      <c r="F30" s="8" t="s">
        <v>58</v>
      </c>
      <c r="G30" s="8">
        <v>8</v>
      </c>
      <c r="H30" s="8" t="s">
        <v>74</v>
      </c>
      <c r="I30" s="8">
        <v>29</v>
      </c>
    </row>
    <row r="31" spans="1:9" x14ac:dyDescent="0.4">
      <c r="A31" t="s">
        <v>71</v>
      </c>
      <c r="B31" t="s">
        <v>34</v>
      </c>
      <c r="C31" t="s">
        <v>118</v>
      </c>
      <c r="D31" t="s">
        <v>119</v>
      </c>
      <c r="E31" t="s">
        <v>2</v>
      </c>
      <c r="F31" s="8" t="s">
        <v>58</v>
      </c>
      <c r="G31" s="8">
        <v>8</v>
      </c>
      <c r="H31" s="8" t="s">
        <v>74</v>
      </c>
      <c r="I31" s="8">
        <v>30</v>
      </c>
    </row>
    <row r="32" spans="1:9" x14ac:dyDescent="0.4">
      <c r="A32" t="s">
        <v>71</v>
      </c>
      <c r="B32" t="s">
        <v>47</v>
      </c>
      <c r="C32" t="s">
        <v>120</v>
      </c>
      <c r="D32" t="s">
        <v>121</v>
      </c>
      <c r="E32" t="s">
        <v>2</v>
      </c>
      <c r="F32" s="8" t="s">
        <v>58</v>
      </c>
      <c r="G32" s="8">
        <v>8</v>
      </c>
      <c r="H32" s="8" t="s">
        <v>122</v>
      </c>
      <c r="I32" s="8">
        <v>31</v>
      </c>
    </row>
    <row r="33" spans="1:9" x14ac:dyDescent="0.4">
      <c r="A33" t="s">
        <v>71</v>
      </c>
      <c r="B33" t="s">
        <v>47</v>
      </c>
      <c r="C33" t="s">
        <v>123</v>
      </c>
      <c r="D33" t="s">
        <v>124</v>
      </c>
      <c r="E33" t="s">
        <v>2</v>
      </c>
      <c r="F33" s="8" t="s">
        <v>58</v>
      </c>
      <c r="G33" s="8">
        <v>8</v>
      </c>
      <c r="H33" s="8" t="s">
        <v>122</v>
      </c>
      <c r="I33" s="8">
        <v>32</v>
      </c>
    </row>
    <row r="34" spans="1:9" x14ac:dyDescent="0.4">
      <c r="A34" t="s">
        <v>71</v>
      </c>
      <c r="B34" t="s">
        <v>47</v>
      </c>
      <c r="C34" t="s">
        <v>1988</v>
      </c>
      <c r="D34" t="s">
        <v>125</v>
      </c>
      <c r="E34" t="s">
        <v>2</v>
      </c>
      <c r="F34" s="8" t="s">
        <v>58</v>
      </c>
      <c r="G34" s="8">
        <v>8</v>
      </c>
      <c r="H34" s="8" t="s">
        <v>122</v>
      </c>
      <c r="I34" s="8">
        <v>33</v>
      </c>
    </row>
    <row r="35" spans="1:9" x14ac:dyDescent="0.4">
      <c r="A35" t="s">
        <v>71</v>
      </c>
      <c r="B35" t="s">
        <v>47</v>
      </c>
      <c r="C35" t="s">
        <v>1989</v>
      </c>
      <c r="D35" t="s">
        <v>126</v>
      </c>
      <c r="E35" t="s">
        <v>2</v>
      </c>
      <c r="F35" s="8" t="s">
        <v>58</v>
      </c>
      <c r="G35" s="8">
        <v>8</v>
      </c>
      <c r="H35" s="8" t="s">
        <v>122</v>
      </c>
      <c r="I35" s="8">
        <v>34</v>
      </c>
    </row>
    <row r="36" spans="1:9" x14ac:dyDescent="0.4">
      <c r="A36" t="s">
        <v>71</v>
      </c>
      <c r="B36" t="s">
        <v>34</v>
      </c>
      <c r="C36" t="s">
        <v>127</v>
      </c>
      <c r="D36" t="s">
        <v>128</v>
      </c>
      <c r="E36" t="s">
        <v>2</v>
      </c>
      <c r="F36" s="8" t="s">
        <v>58</v>
      </c>
      <c r="G36" s="8">
        <v>8</v>
      </c>
      <c r="H36" s="8" t="s">
        <v>122</v>
      </c>
      <c r="I36" s="8">
        <v>35</v>
      </c>
    </row>
    <row r="37" spans="1:9" x14ac:dyDescent="0.4">
      <c r="A37" t="s">
        <v>71</v>
      </c>
      <c r="B37" t="s">
        <v>34</v>
      </c>
      <c r="C37" t="s">
        <v>129</v>
      </c>
      <c r="D37" t="s">
        <v>130</v>
      </c>
      <c r="E37" t="s">
        <v>2</v>
      </c>
      <c r="F37" s="8" t="s">
        <v>58</v>
      </c>
      <c r="G37" s="8">
        <v>8</v>
      </c>
      <c r="H37" s="8" t="s">
        <v>122</v>
      </c>
      <c r="I37" s="8">
        <v>36</v>
      </c>
    </row>
    <row r="38" spans="1:9" x14ac:dyDescent="0.4">
      <c r="A38" t="s">
        <v>71</v>
      </c>
      <c r="B38" t="s">
        <v>48</v>
      </c>
      <c r="C38" t="s">
        <v>131</v>
      </c>
      <c r="D38" t="s">
        <v>132</v>
      </c>
      <c r="E38" t="s">
        <v>2</v>
      </c>
      <c r="F38" s="8" t="s">
        <v>58</v>
      </c>
      <c r="G38" s="8">
        <v>8</v>
      </c>
      <c r="H38" s="8" t="s">
        <v>122</v>
      </c>
      <c r="I38" s="8">
        <v>37</v>
      </c>
    </row>
    <row r="39" spans="1:9" x14ac:dyDescent="0.4">
      <c r="A39" t="s">
        <v>71</v>
      </c>
      <c r="B39" t="s">
        <v>48</v>
      </c>
      <c r="C39" t="s">
        <v>133</v>
      </c>
      <c r="D39" t="s">
        <v>134</v>
      </c>
      <c r="E39" t="s">
        <v>2</v>
      </c>
      <c r="F39" s="8" t="s">
        <v>58</v>
      </c>
      <c r="G39" s="8">
        <v>8</v>
      </c>
      <c r="H39" s="8" t="s">
        <v>122</v>
      </c>
      <c r="I39" s="8">
        <v>38</v>
      </c>
    </row>
    <row r="40" spans="1:9" x14ac:dyDescent="0.4">
      <c r="A40" t="s">
        <v>71</v>
      </c>
      <c r="B40" t="s">
        <v>48</v>
      </c>
      <c r="C40" t="s">
        <v>135</v>
      </c>
      <c r="D40" t="s">
        <v>136</v>
      </c>
      <c r="E40" t="s">
        <v>2</v>
      </c>
      <c r="F40" s="8" t="s">
        <v>58</v>
      </c>
      <c r="G40" s="8">
        <v>8</v>
      </c>
      <c r="H40" s="8" t="s">
        <v>122</v>
      </c>
      <c r="I40" s="8">
        <v>39</v>
      </c>
    </row>
    <row r="41" spans="1:9" x14ac:dyDescent="0.4">
      <c r="A41" t="s">
        <v>71</v>
      </c>
      <c r="B41" t="s">
        <v>48</v>
      </c>
      <c r="C41" t="s">
        <v>137</v>
      </c>
      <c r="D41" t="s">
        <v>138</v>
      </c>
      <c r="E41" t="s">
        <v>2</v>
      </c>
      <c r="F41" s="8" t="s">
        <v>58</v>
      </c>
      <c r="G41" s="8">
        <v>8</v>
      </c>
      <c r="H41" s="8" t="s">
        <v>122</v>
      </c>
      <c r="I41" s="8">
        <v>40</v>
      </c>
    </row>
    <row r="42" spans="1:9" x14ac:dyDescent="0.4">
      <c r="A42" t="s">
        <v>71</v>
      </c>
      <c r="B42" t="s">
        <v>48</v>
      </c>
      <c r="C42" t="s">
        <v>139</v>
      </c>
      <c r="D42" t="s">
        <v>140</v>
      </c>
      <c r="E42" t="s">
        <v>2</v>
      </c>
      <c r="F42" s="8" t="s">
        <v>58</v>
      </c>
      <c r="G42" s="8">
        <v>8</v>
      </c>
      <c r="H42" s="8" t="s">
        <v>122</v>
      </c>
      <c r="I42" s="8">
        <v>41</v>
      </c>
    </row>
    <row r="43" spans="1:9" x14ac:dyDescent="0.4">
      <c r="A43" t="s">
        <v>71</v>
      </c>
      <c r="B43" t="s">
        <v>48</v>
      </c>
      <c r="C43" t="s">
        <v>141</v>
      </c>
      <c r="D43" t="s">
        <v>142</v>
      </c>
      <c r="E43" t="s">
        <v>2</v>
      </c>
      <c r="F43" s="8" t="s">
        <v>58</v>
      </c>
      <c r="G43" s="8">
        <v>8</v>
      </c>
      <c r="H43" s="8" t="s">
        <v>122</v>
      </c>
      <c r="I43" s="8">
        <v>42</v>
      </c>
    </row>
    <row r="44" spans="1:9" x14ac:dyDescent="0.4">
      <c r="A44" t="s">
        <v>71</v>
      </c>
      <c r="B44" t="s">
        <v>48</v>
      </c>
      <c r="C44" t="s">
        <v>143</v>
      </c>
      <c r="D44" t="s">
        <v>144</v>
      </c>
      <c r="E44" t="s">
        <v>2</v>
      </c>
      <c r="F44" s="8" t="s">
        <v>58</v>
      </c>
      <c r="G44" s="8">
        <v>8</v>
      </c>
      <c r="H44" s="8" t="s">
        <v>122</v>
      </c>
      <c r="I44" s="8">
        <v>43</v>
      </c>
    </row>
    <row r="45" spans="1:9" x14ac:dyDescent="0.4">
      <c r="A45" t="s">
        <v>71</v>
      </c>
      <c r="B45" t="s">
        <v>48</v>
      </c>
      <c r="C45" t="s">
        <v>145</v>
      </c>
      <c r="D45" t="s">
        <v>146</v>
      </c>
      <c r="E45" t="s">
        <v>2</v>
      </c>
      <c r="F45" s="8" t="s">
        <v>58</v>
      </c>
      <c r="G45" s="8">
        <v>8</v>
      </c>
      <c r="H45" s="8" t="s">
        <v>122</v>
      </c>
      <c r="I45" s="8">
        <v>44</v>
      </c>
    </row>
    <row r="46" spans="1:9" x14ac:dyDescent="0.4">
      <c r="A46" t="s">
        <v>71</v>
      </c>
      <c r="B46" t="s">
        <v>48</v>
      </c>
      <c r="C46" t="s">
        <v>147</v>
      </c>
      <c r="D46" t="s">
        <v>148</v>
      </c>
      <c r="E46" t="s">
        <v>2</v>
      </c>
      <c r="F46" s="8" t="s">
        <v>58</v>
      </c>
      <c r="G46" s="8">
        <v>8</v>
      </c>
      <c r="H46" s="8" t="s">
        <v>122</v>
      </c>
      <c r="I46" s="8">
        <v>45</v>
      </c>
    </row>
    <row r="47" spans="1:9" x14ac:dyDescent="0.4">
      <c r="A47" t="s">
        <v>71</v>
      </c>
      <c r="B47" t="s">
        <v>48</v>
      </c>
      <c r="C47" t="s">
        <v>149</v>
      </c>
      <c r="D47" t="s">
        <v>150</v>
      </c>
      <c r="E47" t="s">
        <v>2</v>
      </c>
      <c r="F47" s="8" t="s">
        <v>58</v>
      </c>
      <c r="G47" s="8">
        <v>8</v>
      </c>
      <c r="H47" s="8" t="s">
        <v>122</v>
      </c>
      <c r="I47" s="8">
        <v>46</v>
      </c>
    </row>
    <row r="48" spans="1:9" x14ac:dyDescent="0.4">
      <c r="A48" t="s">
        <v>71</v>
      </c>
      <c r="B48" t="s">
        <v>34</v>
      </c>
      <c r="C48" t="s">
        <v>151</v>
      </c>
      <c r="D48" t="s">
        <v>152</v>
      </c>
      <c r="E48" t="s">
        <v>2</v>
      </c>
      <c r="F48" s="8" t="s">
        <v>58</v>
      </c>
      <c r="G48" s="8">
        <v>8</v>
      </c>
      <c r="H48" s="8" t="s">
        <v>122</v>
      </c>
      <c r="I48" s="8">
        <v>47</v>
      </c>
    </row>
    <row r="49" spans="1:9" x14ac:dyDescent="0.4">
      <c r="A49" t="s">
        <v>71</v>
      </c>
      <c r="B49" t="s">
        <v>34</v>
      </c>
      <c r="C49" t="s">
        <v>155</v>
      </c>
      <c r="D49" t="s">
        <v>1950</v>
      </c>
      <c r="E49" t="s">
        <v>2</v>
      </c>
      <c r="F49" s="8" t="s">
        <v>58</v>
      </c>
      <c r="G49" s="8">
        <v>8</v>
      </c>
      <c r="H49" s="8" t="s">
        <v>122</v>
      </c>
      <c r="I49" s="8">
        <v>48</v>
      </c>
    </row>
    <row r="50" spans="1:9" x14ac:dyDescent="0.4">
      <c r="A50" t="s">
        <v>71</v>
      </c>
      <c r="B50" t="s">
        <v>34</v>
      </c>
      <c r="C50" t="s">
        <v>156</v>
      </c>
      <c r="D50" t="s">
        <v>1951</v>
      </c>
      <c r="E50" t="s">
        <v>2</v>
      </c>
      <c r="F50" s="8" t="s">
        <v>58</v>
      </c>
      <c r="G50" s="8">
        <v>8</v>
      </c>
      <c r="H50" s="8" t="s">
        <v>122</v>
      </c>
      <c r="I50" s="8">
        <v>49</v>
      </c>
    </row>
    <row r="51" spans="1:9" x14ac:dyDescent="0.4">
      <c r="A51" t="s">
        <v>71</v>
      </c>
      <c r="B51" t="s">
        <v>34</v>
      </c>
      <c r="C51" t="s">
        <v>157</v>
      </c>
      <c r="D51" t="s">
        <v>1952</v>
      </c>
      <c r="E51" t="s">
        <v>2</v>
      </c>
      <c r="F51" s="8" t="s">
        <v>58</v>
      </c>
      <c r="G51" s="8">
        <v>8</v>
      </c>
      <c r="H51" s="8" t="s">
        <v>122</v>
      </c>
      <c r="I51" s="8">
        <v>50</v>
      </c>
    </row>
    <row r="52" spans="1:9" x14ac:dyDescent="0.4">
      <c r="A52" t="s">
        <v>71</v>
      </c>
      <c r="B52" t="s">
        <v>34</v>
      </c>
      <c r="C52" t="s">
        <v>158</v>
      </c>
      <c r="D52" t="s">
        <v>1953</v>
      </c>
      <c r="E52" t="s">
        <v>2</v>
      </c>
      <c r="F52" s="8" t="s">
        <v>58</v>
      </c>
      <c r="G52" s="8">
        <v>8</v>
      </c>
      <c r="H52" s="8" t="s">
        <v>122</v>
      </c>
      <c r="I52" s="8">
        <v>51</v>
      </c>
    </row>
    <row r="53" spans="1:9" x14ac:dyDescent="0.4">
      <c r="A53" t="s">
        <v>71</v>
      </c>
      <c r="B53" t="s">
        <v>34</v>
      </c>
      <c r="C53" t="s">
        <v>153</v>
      </c>
      <c r="D53" t="s">
        <v>154</v>
      </c>
      <c r="E53" t="s">
        <v>2</v>
      </c>
      <c r="F53" s="8" t="s">
        <v>58</v>
      </c>
      <c r="G53" s="8">
        <v>8</v>
      </c>
      <c r="H53" s="8" t="s">
        <v>122</v>
      </c>
      <c r="I53" s="8">
        <v>52</v>
      </c>
    </row>
    <row r="54" spans="1:9" x14ac:dyDescent="0.4">
      <c r="A54" t="s">
        <v>71</v>
      </c>
      <c r="B54" t="s">
        <v>34</v>
      </c>
      <c r="C54" t="s">
        <v>165</v>
      </c>
      <c r="D54" t="s">
        <v>166</v>
      </c>
      <c r="E54" t="s">
        <v>2</v>
      </c>
      <c r="F54" s="8" t="s">
        <v>58</v>
      </c>
      <c r="G54" s="8">
        <v>8</v>
      </c>
      <c r="H54" s="8" t="s">
        <v>122</v>
      </c>
      <c r="I54" s="8">
        <v>53</v>
      </c>
    </row>
    <row r="55" spans="1:9" x14ac:dyDescent="0.4">
      <c r="A55" t="s">
        <v>71</v>
      </c>
      <c r="B55" t="s">
        <v>34</v>
      </c>
      <c r="C55" t="s">
        <v>159</v>
      </c>
      <c r="D55" t="s">
        <v>160</v>
      </c>
      <c r="E55" t="s">
        <v>2</v>
      </c>
      <c r="F55" s="8" t="s">
        <v>58</v>
      </c>
      <c r="G55" s="8">
        <v>8</v>
      </c>
      <c r="H55" s="8" t="s">
        <v>122</v>
      </c>
      <c r="I55" s="8">
        <v>54</v>
      </c>
    </row>
    <row r="56" spans="1:9" x14ac:dyDescent="0.4">
      <c r="A56" t="s">
        <v>71</v>
      </c>
      <c r="B56" t="s">
        <v>34</v>
      </c>
      <c r="C56" t="s">
        <v>161</v>
      </c>
      <c r="D56" t="s">
        <v>162</v>
      </c>
      <c r="E56" t="s">
        <v>2</v>
      </c>
      <c r="F56" s="8" t="s">
        <v>58</v>
      </c>
      <c r="G56" s="8">
        <v>8</v>
      </c>
      <c r="H56" s="8" t="s">
        <v>122</v>
      </c>
      <c r="I56" s="8">
        <v>55</v>
      </c>
    </row>
    <row r="57" spans="1:9" x14ac:dyDescent="0.4">
      <c r="A57" t="s">
        <v>71</v>
      </c>
      <c r="B57" t="s">
        <v>34</v>
      </c>
      <c r="C57" t="s">
        <v>163</v>
      </c>
      <c r="D57" t="s">
        <v>164</v>
      </c>
      <c r="E57" t="s">
        <v>2</v>
      </c>
      <c r="F57" s="8" t="s">
        <v>58</v>
      </c>
      <c r="G57" s="8">
        <v>8</v>
      </c>
      <c r="H57" s="8" t="s">
        <v>122</v>
      </c>
      <c r="I57" s="8">
        <v>56</v>
      </c>
    </row>
    <row r="58" spans="1:9" x14ac:dyDescent="0.4">
      <c r="A58" t="s">
        <v>71</v>
      </c>
      <c r="B58" t="s">
        <v>34</v>
      </c>
      <c r="C58" t="s">
        <v>1981</v>
      </c>
      <c r="D58" t="s">
        <v>167</v>
      </c>
      <c r="E58" t="s">
        <v>2</v>
      </c>
      <c r="F58" s="8" t="s">
        <v>58</v>
      </c>
      <c r="G58" s="8">
        <v>8</v>
      </c>
      <c r="H58" s="8" t="s">
        <v>122</v>
      </c>
      <c r="I58" s="8">
        <v>57</v>
      </c>
    </row>
    <row r="59" spans="1:9" x14ac:dyDescent="0.4">
      <c r="A59" t="s">
        <v>71</v>
      </c>
      <c r="B59" t="s">
        <v>34</v>
      </c>
      <c r="C59" t="s">
        <v>1954</v>
      </c>
      <c r="D59" t="s">
        <v>168</v>
      </c>
      <c r="E59" t="s">
        <v>2</v>
      </c>
      <c r="F59" s="8" t="s">
        <v>58</v>
      </c>
      <c r="G59" s="8">
        <v>8</v>
      </c>
      <c r="H59" s="8" t="s">
        <v>122</v>
      </c>
      <c r="I59" s="8">
        <v>58</v>
      </c>
    </row>
    <row r="60" spans="1:9" x14ac:dyDescent="0.4">
      <c r="A60" t="s">
        <v>71</v>
      </c>
      <c r="B60" t="s">
        <v>34</v>
      </c>
      <c r="C60" t="s">
        <v>169</v>
      </c>
      <c r="D60" t="s">
        <v>170</v>
      </c>
      <c r="E60" t="s">
        <v>2</v>
      </c>
      <c r="F60" s="8" t="s">
        <v>58</v>
      </c>
      <c r="G60" s="8">
        <v>8</v>
      </c>
      <c r="H60" s="8" t="s">
        <v>122</v>
      </c>
      <c r="I60" s="8">
        <v>59</v>
      </c>
    </row>
    <row r="61" spans="1:9" x14ac:dyDescent="0.4">
      <c r="A61" t="s">
        <v>71</v>
      </c>
      <c r="B61" t="s">
        <v>34</v>
      </c>
      <c r="C61" t="s">
        <v>171</v>
      </c>
      <c r="D61" t="s">
        <v>172</v>
      </c>
      <c r="E61" t="s">
        <v>2</v>
      </c>
      <c r="F61" s="8" t="s">
        <v>58</v>
      </c>
      <c r="G61" s="8">
        <v>8</v>
      </c>
      <c r="H61" s="8" t="s">
        <v>122</v>
      </c>
      <c r="I61" s="8">
        <v>60</v>
      </c>
    </row>
    <row r="62" spans="1:9" x14ac:dyDescent="0.4">
      <c r="A62" t="s">
        <v>71</v>
      </c>
      <c r="B62" t="s">
        <v>34</v>
      </c>
      <c r="C62" t="s">
        <v>173</v>
      </c>
      <c r="D62" t="s">
        <v>174</v>
      </c>
      <c r="E62" t="s">
        <v>2</v>
      </c>
      <c r="F62" s="8" t="s">
        <v>58</v>
      </c>
      <c r="G62" s="8">
        <v>8</v>
      </c>
      <c r="H62" s="8" t="s">
        <v>122</v>
      </c>
      <c r="I62" s="8">
        <v>61</v>
      </c>
    </row>
    <row r="63" spans="1:9" x14ac:dyDescent="0.4">
      <c r="A63" t="s">
        <v>71</v>
      </c>
      <c r="B63" t="s">
        <v>34</v>
      </c>
      <c r="C63" t="s">
        <v>175</v>
      </c>
      <c r="D63" t="s">
        <v>176</v>
      </c>
      <c r="E63" t="s">
        <v>2</v>
      </c>
      <c r="F63" s="8" t="s">
        <v>58</v>
      </c>
      <c r="G63" s="8">
        <v>8</v>
      </c>
      <c r="H63" s="8" t="s">
        <v>177</v>
      </c>
      <c r="I63" s="8">
        <v>62</v>
      </c>
    </row>
    <row r="64" spans="1:9" x14ac:dyDescent="0.4">
      <c r="A64" t="s">
        <v>71</v>
      </c>
      <c r="B64" t="s">
        <v>34</v>
      </c>
      <c r="C64" t="s">
        <v>178</v>
      </c>
      <c r="D64" t="s">
        <v>179</v>
      </c>
      <c r="E64" t="s">
        <v>2</v>
      </c>
      <c r="F64" s="8" t="s">
        <v>58</v>
      </c>
      <c r="G64" s="8">
        <v>8</v>
      </c>
      <c r="H64" s="8" t="s">
        <v>177</v>
      </c>
      <c r="I64" s="8">
        <v>63</v>
      </c>
    </row>
    <row r="65" spans="1:9" x14ac:dyDescent="0.4">
      <c r="A65" t="s">
        <v>71</v>
      </c>
      <c r="B65" t="s">
        <v>34</v>
      </c>
      <c r="C65" t="s">
        <v>180</v>
      </c>
      <c r="D65" t="s">
        <v>181</v>
      </c>
      <c r="E65" t="s">
        <v>2</v>
      </c>
      <c r="F65" s="8" t="s">
        <v>58</v>
      </c>
      <c r="G65" s="8">
        <v>8</v>
      </c>
      <c r="H65" s="8" t="s">
        <v>177</v>
      </c>
      <c r="I65" s="8">
        <v>64</v>
      </c>
    </row>
    <row r="66" spans="1:9" x14ac:dyDescent="0.4">
      <c r="A66" t="s">
        <v>71</v>
      </c>
      <c r="B66" t="s">
        <v>34</v>
      </c>
      <c r="C66" t="s">
        <v>182</v>
      </c>
      <c r="D66" t="s">
        <v>183</v>
      </c>
      <c r="E66" t="s">
        <v>2</v>
      </c>
      <c r="F66" s="8" t="s">
        <v>58</v>
      </c>
      <c r="G66" s="8">
        <v>8</v>
      </c>
      <c r="H66" s="8" t="s">
        <v>122</v>
      </c>
      <c r="I66" s="8">
        <v>65</v>
      </c>
    </row>
    <row r="67" spans="1:9" x14ac:dyDescent="0.4">
      <c r="A67" t="s">
        <v>71</v>
      </c>
      <c r="B67" t="s">
        <v>34</v>
      </c>
      <c r="C67" t="s">
        <v>184</v>
      </c>
      <c r="D67" t="s">
        <v>185</v>
      </c>
      <c r="E67" t="s">
        <v>2</v>
      </c>
      <c r="F67" s="8" t="s">
        <v>58</v>
      </c>
      <c r="G67" s="8">
        <v>8</v>
      </c>
      <c r="H67" s="8" t="s">
        <v>122</v>
      </c>
      <c r="I67" s="8">
        <v>66</v>
      </c>
    </row>
    <row r="68" spans="1:9" x14ac:dyDescent="0.4">
      <c r="A68" t="s">
        <v>71</v>
      </c>
      <c r="B68" t="s">
        <v>34</v>
      </c>
      <c r="C68" t="s">
        <v>186</v>
      </c>
      <c r="D68" t="s">
        <v>187</v>
      </c>
      <c r="E68" t="s">
        <v>2</v>
      </c>
      <c r="F68" s="8" t="s">
        <v>58</v>
      </c>
      <c r="G68" s="8">
        <v>8</v>
      </c>
      <c r="H68" s="8" t="s">
        <v>122</v>
      </c>
      <c r="I68" s="8">
        <v>67</v>
      </c>
    </row>
    <row r="69" spans="1:9" x14ac:dyDescent="0.4">
      <c r="A69" t="s">
        <v>71</v>
      </c>
      <c r="B69" t="s">
        <v>34</v>
      </c>
      <c r="C69" t="s">
        <v>188</v>
      </c>
      <c r="D69" t="s">
        <v>189</v>
      </c>
      <c r="E69" t="s">
        <v>2</v>
      </c>
      <c r="F69" s="8" t="s">
        <v>58</v>
      </c>
      <c r="G69" s="8">
        <v>8</v>
      </c>
      <c r="H69" s="8" t="s">
        <v>122</v>
      </c>
      <c r="I69" s="8">
        <v>68</v>
      </c>
    </row>
    <row r="70" spans="1:9" x14ac:dyDescent="0.4">
      <c r="A70" t="s">
        <v>71</v>
      </c>
      <c r="B70" t="s">
        <v>34</v>
      </c>
      <c r="C70" t="s">
        <v>190</v>
      </c>
      <c r="D70" t="s">
        <v>191</v>
      </c>
      <c r="E70" t="s">
        <v>2</v>
      </c>
      <c r="F70" s="8" t="s">
        <v>58</v>
      </c>
      <c r="G70" s="8">
        <v>8</v>
      </c>
      <c r="H70" s="8" t="s">
        <v>122</v>
      </c>
      <c r="I70" s="8">
        <v>69</v>
      </c>
    </row>
    <row r="71" spans="1:9" x14ac:dyDescent="0.4">
      <c r="A71" t="s">
        <v>71</v>
      </c>
      <c r="B71" t="s">
        <v>34</v>
      </c>
      <c r="C71" t="s">
        <v>192</v>
      </c>
      <c r="D71" t="s">
        <v>193</v>
      </c>
      <c r="E71" t="s">
        <v>2</v>
      </c>
      <c r="F71" s="8" t="s">
        <v>58</v>
      </c>
      <c r="G71" s="8">
        <v>8</v>
      </c>
      <c r="H71" s="8" t="s">
        <v>122</v>
      </c>
      <c r="I71" s="8">
        <v>70</v>
      </c>
    </row>
    <row r="72" spans="1:9" x14ac:dyDescent="0.4">
      <c r="A72" t="s">
        <v>71</v>
      </c>
      <c r="B72" t="s">
        <v>34</v>
      </c>
      <c r="C72" t="s">
        <v>194</v>
      </c>
      <c r="D72" t="s">
        <v>195</v>
      </c>
      <c r="E72" t="s">
        <v>2</v>
      </c>
      <c r="F72" s="8" t="s">
        <v>58</v>
      </c>
      <c r="G72" s="8">
        <v>8</v>
      </c>
      <c r="H72" s="8" t="s">
        <v>122</v>
      </c>
      <c r="I72" s="8">
        <v>71</v>
      </c>
    </row>
    <row r="73" spans="1:9" x14ac:dyDescent="0.4">
      <c r="A73" t="s">
        <v>71</v>
      </c>
      <c r="B73" t="s">
        <v>34</v>
      </c>
      <c r="C73" t="s">
        <v>196</v>
      </c>
      <c r="D73" t="s">
        <v>197</v>
      </c>
      <c r="E73" t="s">
        <v>2</v>
      </c>
      <c r="F73" s="8" t="s">
        <v>58</v>
      </c>
      <c r="G73" s="8">
        <v>8</v>
      </c>
      <c r="H73" s="8" t="s">
        <v>122</v>
      </c>
      <c r="I73" s="8">
        <v>72</v>
      </c>
    </row>
    <row r="74" spans="1:9" x14ac:dyDescent="0.4">
      <c r="A74" t="s">
        <v>71</v>
      </c>
      <c r="B74" t="s">
        <v>34</v>
      </c>
      <c r="C74" t="s">
        <v>198</v>
      </c>
      <c r="D74" t="s">
        <v>199</v>
      </c>
      <c r="E74" t="s">
        <v>2</v>
      </c>
      <c r="F74" s="8" t="s">
        <v>58</v>
      </c>
      <c r="G74" s="8">
        <v>8</v>
      </c>
      <c r="H74" s="8" t="s">
        <v>122</v>
      </c>
      <c r="I74" s="8">
        <v>73</v>
      </c>
    </row>
    <row r="75" spans="1:9" x14ac:dyDescent="0.4">
      <c r="A75" t="s">
        <v>71</v>
      </c>
      <c r="B75" t="s">
        <v>34</v>
      </c>
      <c r="C75" t="s">
        <v>200</v>
      </c>
      <c r="D75" t="s">
        <v>201</v>
      </c>
      <c r="E75" t="s">
        <v>2</v>
      </c>
      <c r="F75" s="8" t="s">
        <v>58</v>
      </c>
      <c r="G75" s="8">
        <v>8</v>
      </c>
      <c r="H75" s="8" t="s">
        <v>122</v>
      </c>
      <c r="I75" s="8">
        <v>74</v>
      </c>
    </row>
    <row r="76" spans="1:9" x14ac:dyDescent="0.4">
      <c r="A76" t="s">
        <v>71</v>
      </c>
      <c r="B76" t="s">
        <v>34</v>
      </c>
      <c r="C76" t="s">
        <v>202</v>
      </c>
      <c r="D76" t="s">
        <v>203</v>
      </c>
      <c r="E76" t="s">
        <v>2</v>
      </c>
      <c r="F76" s="8" t="s">
        <v>58</v>
      </c>
      <c r="G76" s="8">
        <v>8</v>
      </c>
      <c r="H76" s="8" t="s">
        <v>122</v>
      </c>
      <c r="I76" s="8">
        <v>75</v>
      </c>
    </row>
    <row r="77" spans="1:9" x14ac:dyDescent="0.4">
      <c r="A77" t="s">
        <v>71</v>
      </c>
      <c r="B77" t="s">
        <v>34</v>
      </c>
      <c r="C77" t="s">
        <v>204</v>
      </c>
      <c r="D77" t="s">
        <v>205</v>
      </c>
      <c r="E77" t="s">
        <v>2</v>
      </c>
      <c r="F77" s="8" t="s">
        <v>58</v>
      </c>
      <c r="G77" s="8">
        <v>8</v>
      </c>
      <c r="H77" s="8" t="s">
        <v>122</v>
      </c>
      <c r="I77" s="8">
        <v>76</v>
      </c>
    </row>
    <row r="78" spans="1:9" x14ac:dyDescent="0.4">
      <c r="A78" t="s">
        <v>71</v>
      </c>
      <c r="B78" t="s">
        <v>34</v>
      </c>
      <c r="C78" t="s">
        <v>206</v>
      </c>
      <c r="D78" t="s">
        <v>1932</v>
      </c>
      <c r="E78" t="s">
        <v>2</v>
      </c>
      <c r="F78" s="8" t="s">
        <v>58</v>
      </c>
      <c r="G78" s="8">
        <v>8</v>
      </c>
      <c r="H78" s="8" t="s">
        <v>122</v>
      </c>
      <c r="I78" s="8">
        <v>77</v>
      </c>
    </row>
    <row r="79" spans="1:9" x14ac:dyDescent="0.4">
      <c r="A79" t="s">
        <v>71</v>
      </c>
      <c r="B79" t="s">
        <v>34</v>
      </c>
      <c r="C79" t="s">
        <v>239</v>
      </c>
      <c r="D79" t="s">
        <v>1935</v>
      </c>
      <c r="E79" t="s">
        <v>2</v>
      </c>
      <c r="F79" s="8" t="s">
        <v>58</v>
      </c>
      <c r="G79" s="8">
        <v>8</v>
      </c>
      <c r="H79" s="8" t="s">
        <v>122</v>
      </c>
      <c r="I79" s="8">
        <v>78</v>
      </c>
    </row>
    <row r="80" spans="1:9" x14ac:dyDescent="0.4">
      <c r="A80" t="s">
        <v>71</v>
      </c>
      <c r="B80" t="s">
        <v>34</v>
      </c>
      <c r="C80" t="s">
        <v>238</v>
      </c>
      <c r="D80" t="s">
        <v>1936</v>
      </c>
      <c r="E80" t="s">
        <v>2</v>
      </c>
      <c r="F80" s="8" t="s">
        <v>58</v>
      </c>
      <c r="G80" s="8">
        <v>8</v>
      </c>
      <c r="H80" s="8" t="s">
        <v>122</v>
      </c>
      <c r="I80" s="8">
        <v>79</v>
      </c>
    </row>
    <row r="81" spans="1:9" x14ac:dyDescent="0.4">
      <c r="A81" t="s">
        <v>71</v>
      </c>
      <c r="B81" t="s">
        <v>34</v>
      </c>
      <c r="C81" t="s">
        <v>207</v>
      </c>
      <c r="D81" t="s">
        <v>1937</v>
      </c>
      <c r="E81" t="s">
        <v>2</v>
      </c>
      <c r="F81" s="8" t="s">
        <v>58</v>
      </c>
      <c r="G81" s="8">
        <v>8</v>
      </c>
      <c r="H81" s="8" t="s">
        <v>122</v>
      </c>
      <c r="I81" s="8">
        <v>80</v>
      </c>
    </row>
    <row r="82" spans="1:9" x14ac:dyDescent="0.4">
      <c r="A82" t="s">
        <v>71</v>
      </c>
      <c r="B82" t="s">
        <v>34</v>
      </c>
      <c r="C82" t="s">
        <v>208</v>
      </c>
      <c r="D82" t="s">
        <v>1938</v>
      </c>
      <c r="E82" t="s">
        <v>2</v>
      </c>
      <c r="F82" s="8" t="s">
        <v>58</v>
      </c>
      <c r="G82" s="8">
        <v>8</v>
      </c>
      <c r="H82" s="8" t="s">
        <v>122</v>
      </c>
      <c r="I82" s="8">
        <v>81</v>
      </c>
    </row>
    <row r="83" spans="1:9" x14ac:dyDescent="0.4">
      <c r="A83" t="s">
        <v>71</v>
      </c>
      <c r="B83" t="s">
        <v>34</v>
      </c>
      <c r="C83" t="s">
        <v>237</v>
      </c>
      <c r="D83" t="s">
        <v>1941</v>
      </c>
      <c r="E83" t="s">
        <v>2</v>
      </c>
      <c r="F83" s="8" t="s">
        <v>58</v>
      </c>
      <c r="G83" s="8">
        <v>8</v>
      </c>
      <c r="H83" s="8" t="s">
        <v>122</v>
      </c>
      <c r="I83" s="8">
        <v>82</v>
      </c>
    </row>
    <row r="84" spans="1:9" x14ac:dyDescent="0.4">
      <c r="A84" t="s">
        <v>71</v>
      </c>
      <c r="B84" t="s">
        <v>34</v>
      </c>
      <c r="C84" t="s">
        <v>236</v>
      </c>
      <c r="D84" t="s">
        <v>1942</v>
      </c>
      <c r="E84" t="s">
        <v>2</v>
      </c>
      <c r="F84" s="8" t="s">
        <v>58</v>
      </c>
      <c r="G84" s="8">
        <v>8</v>
      </c>
      <c r="H84" s="8" t="s">
        <v>122</v>
      </c>
      <c r="I84" s="8">
        <v>83</v>
      </c>
    </row>
    <row r="85" spans="1:9" x14ac:dyDescent="0.4">
      <c r="A85" t="s">
        <v>71</v>
      </c>
      <c r="B85" t="s">
        <v>34</v>
      </c>
      <c r="C85" t="s">
        <v>209</v>
      </c>
      <c r="D85" t="s">
        <v>1943</v>
      </c>
      <c r="E85" t="s">
        <v>2</v>
      </c>
      <c r="F85" s="8" t="s">
        <v>58</v>
      </c>
      <c r="G85" s="8">
        <v>8</v>
      </c>
      <c r="H85" s="8" t="s">
        <v>122</v>
      </c>
      <c r="I85" s="8">
        <v>84</v>
      </c>
    </row>
    <row r="86" spans="1:9" x14ac:dyDescent="0.4">
      <c r="A86" t="s">
        <v>71</v>
      </c>
      <c r="B86" t="s">
        <v>34</v>
      </c>
      <c r="C86" t="s">
        <v>210</v>
      </c>
      <c r="D86" t="s">
        <v>1944</v>
      </c>
      <c r="E86" t="s">
        <v>2</v>
      </c>
      <c r="F86" s="8" t="s">
        <v>58</v>
      </c>
      <c r="G86" s="8">
        <v>8</v>
      </c>
      <c r="H86" s="8" t="s">
        <v>122</v>
      </c>
      <c r="I86" s="8">
        <v>85</v>
      </c>
    </row>
    <row r="87" spans="1:9" x14ac:dyDescent="0.4">
      <c r="A87" t="s">
        <v>71</v>
      </c>
      <c r="B87" t="s">
        <v>34</v>
      </c>
      <c r="C87" t="s">
        <v>230</v>
      </c>
      <c r="D87" t="s">
        <v>231</v>
      </c>
      <c r="E87" t="s">
        <v>2</v>
      </c>
      <c r="F87" s="8" t="s">
        <v>58</v>
      </c>
      <c r="G87" s="8">
        <v>8</v>
      </c>
      <c r="H87" s="8" t="s">
        <v>122</v>
      </c>
      <c r="I87" s="8">
        <v>86</v>
      </c>
    </row>
    <row r="88" spans="1:9" x14ac:dyDescent="0.4">
      <c r="A88" t="s">
        <v>71</v>
      </c>
      <c r="B88" t="s">
        <v>34</v>
      </c>
      <c r="C88" t="s">
        <v>228</v>
      </c>
      <c r="D88" t="s">
        <v>229</v>
      </c>
      <c r="E88" t="s">
        <v>2</v>
      </c>
      <c r="F88" s="8" t="s">
        <v>58</v>
      </c>
      <c r="G88" s="8">
        <v>8</v>
      </c>
      <c r="H88" s="8" t="s">
        <v>122</v>
      </c>
      <c r="I88" s="8">
        <v>87</v>
      </c>
    </row>
    <row r="89" spans="1:9" x14ac:dyDescent="0.4">
      <c r="A89" t="s">
        <v>71</v>
      </c>
      <c r="B89" t="s">
        <v>34</v>
      </c>
      <c r="C89" t="s">
        <v>211</v>
      </c>
      <c r="D89" t="s">
        <v>1947</v>
      </c>
      <c r="E89" t="s">
        <v>2</v>
      </c>
      <c r="F89" s="8" t="s">
        <v>58</v>
      </c>
      <c r="G89" s="8">
        <v>8</v>
      </c>
      <c r="H89" s="8" t="s">
        <v>122</v>
      </c>
      <c r="I89" s="8">
        <v>88</v>
      </c>
    </row>
    <row r="90" spans="1:9" x14ac:dyDescent="0.4">
      <c r="A90" t="s">
        <v>71</v>
      </c>
      <c r="B90" t="s">
        <v>34</v>
      </c>
      <c r="C90" t="s">
        <v>234</v>
      </c>
      <c r="D90" t="s">
        <v>235</v>
      </c>
      <c r="E90" t="s">
        <v>2</v>
      </c>
      <c r="F90" s="8" t="s">
        <v>58</v>
      </c>
      <c r="G90" s="8">
        <v>8</v>
      </c>
      <c r="H90" s="8" t="s">
        <v>122</v>
      </c>
      <c r="I90" s="8">
        <v>89</v>
      </c>
    </row>
    <row r="91" spans="1:9" x14ac:dyDescent="0.4">
      <c r="A91" t="s">
        <v>71</v>
      </c>
      <c r="B91" t="s">
        <v>34</v>
      </c>
      <c r="C91" t="s">
        <v>232</v>
      </c>
      <c r="D91" t="s">
        <v>233</v>
      </c>
      <c r="E91" t="s">
        <v>2</v>
      </c>
      <c r="F91" s="8" t="s">
        <v>58</v>
      </c>
      <c r="G91" s="8">
        <v>8</v>
      </c>
      <c r="H91" s="8" t="s">
        <v>122</v>
      </c>
      <c r="I91" s="8">
        <v>90</v>
      </c>
    </row>
    <row r="92" spans="1:9" x14ac:dyDescent="0.4">
      <c r="A92" t="s">
        <v>71</v>
      </c>
      <c r="B92" t="s">
        <v>34</v>
      </c>
      <c r="C92" t="s">
        <v>212</v>
      </c>
      <c r="D92" t="s">
        <v>213</v>
      </c>
      <c r="E92" t="s">
        <v>2</v>
      </c>
      <c r="F92" s="8" t="s">
        <v>58</v>
      </c>
      <c r="G92" s="8">
        <v>8</v>
      </c>
      <c r="H92" s="8" t="s">
        <v>122</v>
      </c>
      <c r="I92" s="8">
        <v>91</v>
      </c>
    </row>
    <row r="93" spans="1:9" x14ac:dyDescent="0.4">
      <c r="A93" t="s">
        <v>71</v>
      </c>
      <c r="B93" t="s">
        <v>34</v>
      </c>
      <c r="C93" t="s">
        <v>214</v>
      </c>
      <c r="D93" t="s">
        <v>215</v>
      </c>
      <c r="E93" t="s">
        <v>2</v>
      </c>
      <c r="F93" s="8" t="s">
        <v>58</v>
      </c>
      <c r="G93" s="8">
        <v>8</v>
      </c>
      <c r="H93" s="8" t="s">
        <v>122</v>
      </c>
      <c r="I93" s="8">
        <v>92</v>
      </c>
    </row>
    <row r="94" spans="1:9" x14ac:dyDescent="0.4">
      <c r="A94" t="s">
        <v>71</v>
      </c>
      <c r="B94" t="s">
        <v>34</v>
      </c>
      <c r="C94" t="s">
        <v>248</v>
      </c>
      <c r="D94" t="s">
        <v>249</v>
      </c>
      <c r="E94" t="s">
        <v>2</v>
      </c>
      <c r="F94" s="8" t="s">
        <v>58</v>
      </c>
      <c r="G94" s="8">
        <v>8</v>
      </c>
      <c r="H94" s="8" t="s">
        <v>122</v>
      </c>
      <c r="I94" s="8">
        <v>93</v>
      </c>
    </row>
    <row r="95" spans="1:9" x14ac:dyDescent="0.4">
      <c r="A95" t="s">
        <v>71</v>
      </c>
      <c r="B95" t="s">
        <v>34</v>
      </c>
      <c r="C95" t="s">
        <v>246</v>
      </c>
      <c r="D95" t="s">
        <v>247</v>
      </c>
      <c r="E95" t="s">
        <v>2</v>
      </c>
      <c r="F95" s="8" t="s">
        <v>58</v>
      </c>
      <c r="G95" s="8">
        <v>8</v>
      </c>
      <c r="H95" s="8" t="s">
        <v>122</v>
      </c>
      <c r="I95" s="8">
        <v>94</v>
      </c>
    </row>
    <row r="96" spans="1:9" x14ac:dyDescent="0.4">
      <c r="A96" t="s">
        <v>71</v>
      </c>
      <c r="B96" t="s">
        <v>34</v>
      </c>
      <c r="C96" t="s">
        <v>216</v>
      </c>
      <c r="D96" t="s">
        <v>217</v>
      </c>
      <c r="E96" t="s">
        <v>2</v>
      </c>
      <c r="F96" s="8" t="s">
        <v>58</v>
      </c>
      <c r="G96" s="8">
        <v>8</v>
      </c>
      <c r="H96" s="8" t="s">
        <v>122</v>
      </c>
      <c r="I96" s="8">
        <v>95</v>
      </c>
    </row>
    <row r="97" spans="1:9" x14ac:dyDescent="0.4">
      <c r="A97" t="s">
        <v>71</v>
      </c>
      <c r="B97" t="s">
        <v>34</v>
      </c>
      <c r="C97" t="s">
        <v>218</v>
      </c>
      <c r="D97" t="s">
        <v>1969</v>
      </c>
      <c r="E97" t="s">
        <v>2</v>
      </c>
      <c r="F97" s="8" t="s">
        <v>58</v>
      </c>
      <c r="G97" s="8">
        <v>8</v>
      </c>
      <c r="H97" s="8" t="s">
        <v>122</v>
      </c>
      <c r="I97" s="8">
        <v>96</v>
      </c>
    </row>
    <row r="98" spans="1:9" x14ac:dyDescent="0.4">
      <c r="A98" t="s">
        <v>71</v>
      </c>
      <c r="B98" t="s">
        <v>34</v>
      </c>
      <c r="C98" t="s">
        <v>241</v>
      </c>
      <c r="D98" t="s">
        <v>1972</v>
      </c>
      <c r="E98" t="s">
        <v>2</v>
      </c>
      <c r="F98" s="8" t="s">
        <v>58</v>
      </c>
      <c r="G98" s="8">
        <v>8</v>
      </c>
      <c r="H98" s="8" t="s">
        <v>122</v>
      </c>
      <c r="I98" s="8">
        <v>97</v>
      </c>
    </row>
    <row r="99" spans="1:9" x14ac:dyDescent="0.4">
      <c r="A99" t="s">
        <v>71</v>
      </c>
      <c r="B99" t="s">
        <v>34</v>
      </c>
      <c r="C99" t="s">
        <v>240</v>
      </c>
      <c r="D99" t="s">
        <v>1973</v>
      </c>
      <c r="E99" t="s">
        <v>2</v>
      </c>
      <c r="F99" s="8" t="s">
        <v>58</v>
      </c>
      <c r="G99" s="8">
        <v>8</v>
      </c>
      <c r="H99" s="8" t="s">
        <v>122</v>
      </c>
      <c r="I99" s="8">
        <v>98</v>
      </c>
    </row>
    <row r="100" spans="1:9" x14ac:dyDescent="0.4">
      <c r="A100" t="s">
        <v>71</v>
      </c>
      <c r="B100" t="s">
        <v>34</v>
      </c>
      <c r="C100" t="s">
        <v>219</v>
      </c>
      <c r="D100" t="s">
        <v>1974</v>
      </c>
      <c r="E100" t="s">
        <v>2</v>
      </c>
      <c r="F100" s="8" t="s">
        <v>58</v>
      </c>
      <c r="G100" s="8">
        <v>8</v>
      </c>
      <c r="H100" s="8" t="s">
        <v>122</v>
      </c>
      <c r="I100" s="8">
        <v>99</v>
      </c>
    </row>
    <row r="101" spans="1:9" x14ac:dyDescent="0.4">
      <c r="A101" t="s">
        <v>71</v>
      </c>
      <c r="B101" t="s">
        <v>34</v>
      </c>
      <c r="C101" t="s">
        <v>244</v>
      </c>
      <c r="D101" t="s">
        <v>245</v>
      </c>
      <c r="E101" t="s">
        <v>2</v>
      </c>
      <c r="F101" s="8" t="s">
        <v>58</v>
      </c>
      <c r="G101" s="8">
        <v>8</v>
      </c>
      <c r="H101" s="8" t="s">
        <v>122</v>
      </c>
      <c r="I101" s="8">
        <v>100</v>
      </c>
    </row>
    <row r="102" spans="1:9" x14ac:dyDescent="0.4">
      <c r="A102" t="s">
        <v>71</v>
      </c>
      <c r="B102" t="s">
        <v>34</v>
      </c>
      <c r="C102" t="s">
        <v>242</v>
      </c>
      <c r="D102" t="s">
        <v>243</v>
      </c>
      <c r="E102" t="s">
        <v>2</v>
      </c>
      <c r="F102" s="8" t="s">
        <v>58</v>
      </c>
      <c r="G102" s="8">
        <v>8</v>
      </c>
      <c r="H102" s="8" t="s">
        <v>122</v>
      </c>
      <c r="I102" s="8">
        <v>101</v>
      </c>
    </row>
    <row r="103" spans="1:9" x14ac:dyDescent="0.4">
      <c r="A103" t="s">
        <v>71</v>
      </c>
      <c r="B103" t="s">
        <v>34</v>
      </c>
      <c r="C103" t="s">
        <v>222</v>
      </c>
      <c r="D103" t="s">
        <v>223</v>
      </c>
      <c r="E103" t="s">
        <v>2</v>
      </c>
      <c r="F103" s="8" t="s">
        <v>58</v>
      </c>
      <c r="G103" s="8">
        <v>8</v>
      </c>
      <c r="H103" s="8" t="s">
        <v>122</v>
      </c>
      <c r="I103" s="8">
        <v>102</v>
      </c>
    </row>
    <row r="104" spans="1:9" x14ac:dyDescent="0.4">
      <c r="A104" t="s">
        <v>71</v>
      </c>
      <c r="B104" t="s">
        <v>34</v>
      </c>
      <c r="C104" t="s">
        <v>220</v>
      </c>
      <c r="D104" t="s">
        <v>221</v>
      </c>
      <c r="E104" t="s">
        <v>2</v>
      </c>
      <c r="F104" s="8" t="s">
        <v>58</v>
      </c>
      <c r="G104" s="8">
        <v>8</v>
      </c>
      <c r="H104" s="8" t="s">
        <v>122</v>
      </c>
      <c r="I104" s="8">
        <v>103</v>
      </c>
    </row>
    <row r="105" spans="1:9" x14ac:dyDescent="0.4">
      <c r="A105" t="s">
        <v>71</v>
      </c>
      <c r="B105" t="s">
        <v>34</v>
      </c>
      <c r="C105" t="s">
        <v>224</v>
      </c>
      <c r="D105" t="s">
        <v>1982</v>
      </c>
      <c r="E105" t="s">
        <v>2</v>
      </c>
      <c r="F105" s="8" t="s">
        <v>58</v>
      </c>
      <c r="G105" s="8">
        <v>8</v>
      </c>
      <c r="H105" s="8" t="s">
        <v>122</v>
      </c>
      <c r="I105" s="8">
        <v>104</v>
      </c>
    </row>
    <row r="106" spans="1:9" x14ac:dyDescent="0.4">
      <c r="A106" t="s">
        <v>71</v>
      </c>
      <c r="B106" t="s">
        <v>34</v>
      </c>
      <c r="C106" t="s">
        <v>227</v>
      </c>
      <c r="D106" t="s">
        <v>1985</v>
      </c>
      <c r="E106" t="s">
        <v>2</v>
      </c>
      <c r="F106" s="8" t="s">
        <v>58</v>
      </c>
      <c r="G106" s="8">
        <v>8</v>
      </c>
      <c r="H106" s="8" t="s">
        <v>122</v>
      </c>
      <c r="I106" s="8">
        <v>105</v>
      </c>
    </row>
    <row r="107" spans="1:9" x14ac:dyDescent="0.4">
      <c r="A107" t="s">
        <v>71</v>
      </c>
      <c r="B107" t="s">
        <v>34</v>
      </c>
      <c r="C107" t="s">
        <v>226</v>
      </c>
      <c r="D107" t="s">
        <v>1986</v>
      </c>
      <c r="E107" t="s">
        <v>2</v>
      </c>
      <c r="F107" s="8" t="s">
        <v>58</v>
      </c>
      <c r="G107" s="8">
        <v>8</v>
      </c>
      <c r="H107" s="8" t="s">
        <v>122</v>
      </c>
      <c r="I107" s="8">
        <v>106</v>
      </c>
    </row>
    <row r="108" spans="1:9" x14ac:dyDescent="0.4">
      <c r="A108" t="s">
        <v>71</v>
      </c>
      <c r="B108" t="s">
        <v>34</v>
      </c>
      <c r="C108" t="s">
        <v>225</v>
      </c>
      <c r="D108" t="s">
        <v>1987</v>
      </c>
      <c r="E108" t="s">
        <v>2</v>
      </c>
      <c r="F108" s="8" t="s">
        <v>58</v>
      </c>
      <c r="G108" s="8">
        <v>8</v>
      </c>
      <c r="H108" s="8" t="s">
        <v>122</v>
      </c>
      <c r="I108" s="8">
        <v>107</v>
      </c>
    </row>
    <row r="109" spans="1:9" x14ac:dyDescent="0.4">
      <c r="A109" t="s">
        <v>71</v>
      </c>
      <c r="B109" t="s">
        <v>34</v>
      </c>
      <c r="C109" t="s">
        <v>1967</v>
      </c>
      <c r="D109" t="s">
        <v>1968</v>
      </c>
      <c r="E109" t="s">
        <v>2</v>
      </c>
      <c r="F109" s="8" t="s">
        <v>58</v>
      </c>
      <c r="G109" s="8">
        <v>8</v>
      </c>
      <c r="H109" s="8" t="s">
        <v>122</v>
      </c>
      <c r="I109" s="8">
        <v>108</v>
      </c>
    </row>
    <row r="110" spans="1:9" x14ac:dyDescent="0.4">
      <c r="A110" t="s">
        <v>71</v>
      </c>
      <c r="B110" t="s">
        <v>34</v>
      </c>
      <c r="C110" t="s">
        <v>1959</v>
      </c>
      <c r="D110" t="s">
        <v>1960</v>
      </c>
      <c r="E110" t="s">
        <v>2</v>
      </c>
      <c r="F110" s="8" t="s">
        <v>58</v>
      </c>
      <c r="G110" s="8">
        <v>8</v>
      </c>
      <c r="H110" s="8" t="s">
        <v>122</v>
      </c>
      <c r="I110" s="8">
        <v>109</v>
      </c>
    </row>
    <row r="111" spans="1:9" x14ac:dyDescent="0.4">
      <c r="A111" t="s">
        <v>71</v>
      </c>
      <c r="B111" t="s">
        <v>34</v>
      </c>
      <c r="C111" t="s">
        <v>1955</v>
      </c>
      <c r="D111" t="s">
        <v>1956</v>
      </c>
      <c r="E111" t="s">
        <v>2</v>
      </c>
      <c r="F111" s="8" t="s">
        <v>58</v>
      </c>
      <c r="G111" s="8">
        <v>8</v>
      </c>
      <c r="H111" s="8" t="s">
        <v>122</v>
      </c>
      <c r="I111" s="8">
        <v>110</v>
      </c>
    </row>
    <row r="112" spans="1:9" x14ac:dyDescent="0.4">
      <c r="A112" t="s">
        <v>71</v>
      </c>
      <c r="B112" t="s">
        <v>34</v>
      </c>
      <c r="C112" t="s">
        <v>1957</v>
      </c>
      <c r="D112" t="s">
        <v>1958</v>
      </c>
      <c r="E112" t="s">
        <v>2</v>
      </c>
      <c r="F112" s="8" t="s">
        <v>58</v>
      </c>
      <c r="G112" s="8">
        <v>8</v>
      </c>
      <c r="H112" s="8" t="s">
        <v>122</v>
      </c>
      <c r="I112" s="8">
        <v>111</v>
      </c>
    </row>
    <row r="113" spans="1:9" x14ac:dyDescent="0.4">
      <c r="A113" t="s">
        <v>71</v>
      </c>
      <c r="B113" t="s">
        <v>34</v>
      </c>
      <c r="C113" t="s">
        <v>1963</v>
      </c>
      <c r="D113" t="s">
        <v>1964</v>
      </c>
      <c r="E113" t="s">
        <v>2</v>
      </c>
      <c r="F113" s="8" t="s">
        <v>58</v>
      </c>
      <c r="G113" s="8">
        <v>8</v>
      </c>
      <c r="H113" s="8" t="s">
        <v>122</v>
      </c>
      <c r="I113" s="8">
        <v>112</v>
      </c>
    </row>
    <row r="114" spans="1:9" x14ac:dyDescent="0.4">
      <c r="A114" t="s">
        <v>71</v>
      </c>
      <c r="B114" t="s">
        <v>34</v>
      </c>
      <c r="C114" t="s">
        <v>1965</v>
      </c>
      <c r="D114" t="s">
        <v>1966</v>
      </c>
      <c r="E114" t="s">
        <v>2</v>
      </c>
      <c r="F114" s="8" t="s">
        <v>58</v>
      </c>
      <c r="G114" s="8">
        <v>8</v>
      </c>
      <c r="H114" s="8" t="s">
        <v>122</v>
      </c>
      <c r="I114" s="8">
        <v>113</v>
      </c>
    </row>
    <row r="115" spans="1:9" x14ac:dyDescent="0.4">
      <c r="A115" t="s">
        <v>71</v>
      </c>
      <c r="B115" t="s">
        <v>34</v>
      </c>
      <c r="C115" t="s">
        <v>1961</v>
      </c>
      <c r="D115" t="s">
        <v>1962</v>
      </c>
      <c r="E115" t="s">
        <v>2</v>
      </c>
      <c r="F115" s="8" t="s">
        <v>58</v>
      </c>
      <c r="G115" s="8">
        <v>8</v>
      </c>
      <c r="H115" s="8" t="s">
        <v>122</v>
      </c>
      <c r="I115" s="8">
        <v>114</v>
      </c>
    </row>
    <row r="116" spans="1:9" x14ac:dyDescent="0.4">
      <c r="A116" t="s">
        <v>71</v>
      </c>
      <c r="B116" t="s">
        <v>34</v>
      </c>
      <c r="C116" t="s">
        <v>1933</v>
      </c>
      <c r="D116" t="s">
        <v>1934</v>
      </c>
      <c r="E116" t="s">
        <v>2</v>
      </c>
      <c r="F116" s="8" t="s">
        <v>58</v>
      </c>
      <c r="G116" s="8">
        <v>8</v>
      </c>
      <c r="H116" s="8" t="s">
        <v>122</v>
      </c>
      <c r="I116" s="8">
        <v>115</v>
      </c>
    </row>
    <row r="117" spans="1:9" x14ac:dyDescent="0.4">
      <c r="A117" t="s">
        <v>71</v>
      </c>
      <c r="B117" t="s">
        <v>34</v>
      </c>
      <c r="C117" t="s">
        <v>1939</v>
      </c>
      <c r="D117" t="s">
        <v>1940</v>
      </c>
      <c r="E117" t="s">
        <v>2</v>
      </c>
      <c r="F117" s="8" t="s">
        <v>58</v>
      </c>
      <c r="G117" s="8">
        <v>8</v>
      </c>
      <c r="H117" s="8" t="s">
        <v>122</v>
      </c>
      <c r="I117" s="8">
        <v>116</v>
      </c>
    </row>
    <row r="118" spans="1:9" x14ac:dyDescent="0.4">
      <c r="A118" t="s">
        <v>71</v>
      </c>
      <c r="B118" t="s">
        <v>34</v>
      </c>
      <c r="C118" t="s">
        <v>1945</v>
      </c>
      <c r="D118" t="s">
        <v>1946</v>
      </c>
      <c r="E118" t="s">
        <v>2</v>
      </c>
      <c r="F118" s="8" t="s">
        <v>58</v>
      </c>
      <c r="G118" s="8">
        <v>8</v>
      </c>
      <c r="H118" s="8" t="s">
        <v>122</v>
      </c>
      <c r="I118" s="8">
        <v>117</v>
      </c>
    </row>
    <row r="119" spans="1:9" x14ac:dyDescent="0.4">
      <c r="A119" t="s">
        <v>71</v>
      </c>
      <c r="B119" t="s">
        <v>34</v>
      </c>
      <c r="C119" t="s">
        <v>1970</v>
      </c>
      <c r="D119" t="s">
        <v>1971</v>
      </c>
      <c r="E119" t="s">
        <v>2</v>
      </c>
      <c r="F119" s="8" t="s">
        <v>58</v>
      </c>
      <c r="G119" s="8">
        <v>8</v>
      </c>
      <c r="H119" s="8" t="s">
        <v>122</v>
      </c>
      <c r="I119" s="8">
        <v>118</v>
      </c>
    </row>
    <row r="120" spans="1:9" x14ac:dyDescent="0.4">
      <c r="A120" t="s">
        <v>71</v>
      </c>
      <c r="B120" t="s">
        <v>34</v>
      </c>
      <c r="C120" t="s">
        <v>1983</v>
      </c>
      <c r="D120" t="s">
        <v>1984</v>
      </c>
      <c r="E120" t="s">
        <v>2</v>
      </c>
      <c r="F120" s="8" t="s">
        <v>58</v>
      </c>
      <c r="G120" s="8">
        <v>8</v>
      </c>
      <c r="H120" s="8" t="s">
        <v>122</v>
      </c>
      <c r="I120" s="8">
        <v>119</v>
      </c>
    </row>
    <row r="121" spans="1:9" x14ac:dyDescent="0.4">
      <c r="A121" t="s">
        <v>71</v>
      </c>
      <c r="B121" t="s">
        <v>41</v>
      </c>
      <c r="C121" t="s">
        <v>250</v>
      </c>
      <c r="D121" t="s">
        <v>251</v>
      </c>
      <c r="E121" t="s">
        <v>2</v>
      </c>
      <c r="F121" s="8" t="s">
        <v>58</v>
      </c>
      <c r="G121" s="8">
        <v>8</v>
      </c>
      <c r="H121" s="8" t="s">
        <v>122</v>
      </c>
      <c r="I121" s="8">
        <v>120</v>
      </c>
    </row>
    <row r="122" spans="1:9" x14ac:dyDescent="0.4">
      <c r="A122" t="s">
        <v>71</v>
      </c>
      <c r="B122" t="s">
        <v>41</v>
      </c>
      <c r="C122" t="s">
        <v>1990</v>
      </c>
      <c r="D122" t="s">
        <v>252</v>
      </c>
      <c r="E122" t="s">
        <v>2</v>
      </c>
      <c r="F122" s="8" t="s">
        <v>58</v>
      </c>
      <c r="G122" s="8">
        <v>8</v>
      </c>
      <c r="H122" s="8" t="s">
        <v>122</v>
      </c>
      <c r="I122" s="8">
        <v>121</v>
      </c>
    </row>
    <row r="123" spans="1:9" x14ac:dyDescent="0.4">
      <c r="A123" t="s">
        <v>71</v>
      </c>
      <c r="B123" t="s">
        <v>41</v>
      </c>
      <c r="C123" t="s">
        <v>253</v>
      </c>
      <c r="D123" t="s">
        <v>254</v>
      </c>
      <c r="E123" t="s">
        <v>2</v>
      </c>
      <c r="F123" s="8" t="s">
        <v>58</v>
      </c>
      <c r="G123" s="8">
        <v>8</v>
      </c>
      <c r="H123" s="8" t="s">
        <v>122</v>
      </c>
      <c r="I123" s="8">
        <v>122</v>
      </c>
    </row>
    <row r="124" spans="1:9" x14ac:dyDescent="0.4">
      <c r="A124" t="s">
        <v>71</v>
      </c>
      <c r="B124" t="s">
        <v>41</v>
      </c>
      <c r="C124" t="s">
        <v>1991</v>
      </c>
      <c r="D124" t="s">
        <v>255</v>
      </c>
      <c r="E124" t="s">
        <v>2</v>
      </c>
      <c r="F124" s="8" t="s">
        <v>58</v>
      </c>
      <c r="G124" s="8">
        <v>8</v>
      </c>
      <c r="H124" s="8" t="s">
        <v>122</v>
      </c>
      <c r="I124" s="8">
        <v>123</v>
      </c>
    </row>
    <row r="125" spans="1:9" x14ac:dyDescent="0.4">
      <c r="A125" t="s">
        <v>71</v>
      </c>
      <c r="B125" t="s">
        <v>41</v>
      </c>
      <c r="C125" t="s">
        <v>256</v>
      </c>
      <c r="D125" t="s">
        <v>257</v>
      </c>
      <c r="E125" t="s">
        <v>2</v>
      </c>
      <c r="F125" s="8" t="s">
        <v>58</v>
      </c>
      <c r="G125" s="8">
        <v>8</v>
      </c>
      <c r="H125" s="8" t="s">
        <v>122</v>
      </c>
      <c r="I125" s="8">
        <v>124</v>
      </c>
    </row>
    <row r="126" spans="1:9" x14ac:dyDescent="0.4">
      <c r="A126" t="s">
        <v>71</v>
      </c>
      <c r="B126" t="s">
        <v>41</v>
      </c>
      <c r="C126" t="s">
        <v>289</v>
      </c>
      <c r="D126" t="s">
        <v>1992</v>
      </c>
      <c r="E126" t="s">
        <v>2</v>
      </c>
      <c r="F126" s="8" t="s">
        <v>58</v>
      </c>
      <c r="G126" s="8">
        <v>8</v>
      </c>
      <c r="H126" s="8" t="s">
        <v>122</v>
      </c>
      <c r="I126" s="8">
        <v>125</v>
      </c>
    </row>
    <row r="127" spans="1:9" x14ac:dyDescent="0.4">
      <c r="A127" t="s">
        <v>25</v>
      </c>
      <c r="B127" t="s">
        <v>40</v>
      </c>
      <c r="C127" t="s">
        <v>258</v>
      </c>
      <c r="D127" t="s">
        <v>259</v>
      </c>
      <c r="E127" t="s">
        <v>2</v>
      </c>
      <c r="F127" s="8" t="s">
        <v>58</v>
      </c>
      <c r="G127" s="8">
        <v>8</v>
      </c>
      <c r="H127" s="8" t="s">
        <v>122</v>
      </c>
      <c r="I127" s="8">
        <v>126</v>
      </c>
    </row>
    <row r="128" spans="1:9" x14ac:dyDescent="0.4">
      <c r="A128" t="s">
        <v>25</v>
      </c>
      <c r="B128" t="s">
        <v>40</v>
      </c>
      <c r="C128" t="s">
        <v>260</v>
      </c>
      <c r="D128" t="s">
        <v>2621</v>
      </c>
      <c r="E128" t="s">
        <v>2</v>
      </c>
      <c r="F128" s="8" t="s">
        <v>58</v>
      </c>
      <c r="G128" s="8">
        <v>8</v>
      </c>
      <c r="H128" s="8" t="s">
        <v>122</v>
      </c>
      <c r="I128" s="8">
        <v>127</v>
      </c>
    </row>
    <row r="129" spans="1:9" x14ac:dyDescent="0.4">
      <c r="A129" t="s">
        <v>25</v>
      </c>
      <c r="B129" t="s">
        <v>40</v>
      </c>
      <c r="C129" t="s">
        <v>2622</v>
      </c>
      <c r="D129" t="s">
        <v>261</v>
      </c>
      <c r="E129" t="s">
        <v>2</v>
      </c>
      <c r="F129" s="8" t="s">
        <v>58</v>
      </c>
      <c r="G129" s="8">
        <v>8</v>
      </c>
      <c r="H129" s="8" t="s">
        <v>122</v>
      </c>
      <c r="I129" s="8">
        <v>128</v>
      </c>
    </row>
    <row r="130" spans="1:9" x14ac:dyDescent="0.4">
      <c r="A130" t="s">
        <v>25</v>
      </c>
      <c r="B130" t="s">
        <v>40</v>
      </c>
      <c r="C130" t="s">
        <v>2623</v>
      </c>
      <c r="D130" t="s">
        <v>2624</v>
      </c>
      <c r="E130" t="s">
        <v>2</v>
      </c>
      <c r="F130" s="8" t="s">
        <v>58</v>
      </c>
      <c r="G130" s="8">
        <v>8</v>
      </c>
      <c r="H130" s="8" t="s">
        <v>122</v>
      </c>
      <c r="I130" s="8">
        <v>129</v>
      </c>
    </row>
    <row r="131" spans="1:9" x14ac:dyDescent="0.4">
      <c r="A131" t="s">
        <v>25</v>
      </c>
      <c r="B131" t="s">
        <v>40</v>
      </c>
      <c r="C131" t="s">
        <v>2625</v>
      </c>
      <c r="D131" t="s">
        <v>2626</v>
      </c>
      <c r="E131" t="s">
        <v>2</v>
      </c>
      <c r="F131" s="8" t="s">
        <v>58</v>
      </c>
      <c r="G131" s="8">
        <v>8</v>
      </c>
      <c r="H131" s="8" t="s">
        <v>122</v>
      </c>
      <c r="I131" s="8">
        <v>130</v>
      </c>
    </row>
    <row r="132" spans="1:9" x14ac:dyDescent="0.4">
      <c r="A132" t="s">
        <v>25</v>
      </c>
      <c r="B132" t="s">
        <v>40</v>
      </c>
      <c r="C132" t="s">
        <v>262</v>
      </c>
      <c r="D132" t="s">
        <v>2617</v>
      </c>
      <c r="E132" t="s">
        <v>2</v>
      </c>
      <c r="F132" s="8" t="s">
        <v>58</v>
      </c>
      <c r="G132" s="8">
        <v>8</v>
      </c>
      <c r="H132" s="8" t="s">
        <v>122</v>
      </c>
      <c r="I132" s="8">
        <v>131</v>
      </c>
    </row>
    <row r="133" spans="1:9" x14ac:dyDescent="0.4">
      <c r="A133" t="s">
        <v>25</v>
      </c>
      <c r="B133" t="s">
        <v>40</v>
      </c>
      <c r="C133" t="s">
        <v>2618</v>
      </c>
      <c r="D133" t="s">
        <v>2619</v>
      </c>
      <c r="E133" t="s">
        <v>2</v>
      </c>
      <c r="F133" s="8" t="s">
        <v>58</v>
      </c>
      <c r="G133" s="8">
        <v>8</v>
      </c>
      <c r="H133" s="8" t="s">
        <v>122</v>
      </c>
      <c r="I133" s="8">
        <v>132</v>
      </c>
    </row>
    <row r="134" spans="1:9" x14ac:dyDescent="0.4">
      <c r="A134" t="s">
        <v>25</v>
      </c>
      <c r="B134" t="s">
        <v>40</v>
      </c>
      <c r="C134" t="s">
        <v>2613</v>
      </c>
      <c r="D134" t="s">
        <v>2614</v>
      </c>
      <c r="E134" t="s">
        <v>2</v>
      </c>
      <c r="F134" s="8" t="s">
        <v>58</v>
      </c>
      <c r="G134" s="8">
        <v>8</v>
      </c>
      <c r="H134" s="8" t="s">
        <v>122</v>
      </c>
      <c r="I134" s="8">
        <v>133</v>
      </c>
    </row>
    <row r="135" spans="1:9" x14ac:dyDescent="0.4">
      <c r="A135" t="s">
        <v>25</v>
      </c>
      <c r="B135" t="s">
        <v>40</v>
      </c>
      <c r="C135" t="s">
        <v>2615</v>
      </c>
      <c r="D135" t="s">
        <v>2616</v>
      </c>
      <c r="E135" t="s">
        <v>2</v>
      </c>
      <c r="F135" s="8" t="s">
        <v>58</v>
      </c>
      <c r="G135" s="8">
        <v>8</v>
      </c>
      <c r="H135" s="8" t="s">
        <v>122</v>
      </c>
      <c r="I135" s="8">
        <v>134</v>
      </c>
    </row>
    <row r="136" spans="1:9" x14ac:dyDescent="0.4">
      <c r="A136" t="s">
        <v>25</v>
      </c>
      <c r="B136" t="s">
        <v>40</v>
      </c>
      <c r="C136" t="s">
        <v>263</v>
      </c>
      <c r="D136" t="s">
        <v>264</v>
      </c>
      <c r="E136" t="s">
        <v>2</v>
      </c>
      <c r="F136" s="8" t="s">
        <v>58</v>
      </c>
      <c r="G136" s="8">
        <v>8</v>
      </c>
      <c r="H136" s="8" t="s">
        <v>122</v>
      </c>
      <c r="I136" s="8">
        <v>135</v>
      </c>
    </row>
    <row r="137" spans="1:9" x14ac:dyDescent="0.4">
      <c r="A137" t="s">
        <v>25</v>
      </c>
      <c r="B137" t="s">
        <v>40</v>
      </c>
      <c r="C137" t="s">
        <v>2611</v>
      </c>
      <c r="D137" t="s">
        <v>2612</v>
      </c>
      <c r="E137" t="s">
        <v>2</v>
      </c>
      <c r="F137" s="8" t="s">
        <v>58</v>
      </c>
      <c r="G137" s="8">
        <v>8</v>
      </c>
      <c r="H137" s="8" t="s">
        <v>122</v>
      </c>
      <c r="I137" s="8">
        <v>136</v>
      </c>
    </row>
    <row r="138" spans="1:9" x14ac:dyDescent="0.4">
      <c r="A138" t="s">
        <v>25</v>
      </c>
      <c r="B138" t="s">
        <v>40</v>
      </c>
      <c r="C138" t="s">
        <v>265</v>
      </c>
      <c r="D138" t="s">
        <v>3066</v>
      </c>
      <c r="E138" t="s">
        <v>2</v>
      </c>
      <c r="F138" s="8" t="s">
        <v>58</v>
      </c>
      <c r="G138" s="8">
        <v>8</v>
      </c>
      <c r="H138" s="8" t="s">
        <v>122</v>
      </c>
      <c r="I138" s="8">
        <v>137</v>
      </c>
    </row>
    <row r="139" spans="1:9" x14ac:dyDescent="0.4">
      <c r="A139" t="s">
        <v>25</v>
      </c>
      <c r="B139" t="s">
        <v>40</v>
      </c>
      <c r="C139" t="s">
        <v>2605</v>
      </c>
      <c r="D139" t="s">
        <v>2606</v>
      </c>
      <c r="E139" t="s">
        <v>2</v>
      </c>
      <c r="F139" s="8" t="s">
        <v>58</v>
      </c>
      <c r="G139" s="8">
        <v>8</v>
      </c>
      <c r="H139" s="8" t="s">
        <v>122</v>
      </c>
      <c r="I139" s="8">
        <v>138</v>
      </c>
    </row>
    <row r="140" spans="1:9" x14ac:dyDescent="0.4">
      <c r="A140" t="s">
        <v>25</v>
      </c>
      <c r="B140" t="s">
        <v>40</v>
      </c>
      <c r="C140" t="s">
        <v>2603</v>
      </c>
      <c r="D140" t="s">
        <v>2604</v>
      </c>
      <c r="E140" t="s">
        <v>2</v>
      </c>
      <c r="F140" s="8" t="s">
        <v>58</v>
      </c>
      <c r="G140" s="8">
        <v>8</v>
      </c>
      <c r="H140" s="8" t="s">
        <v>122</v>
      </c>
      <c r="I140" s="8">
        <v>139</v>
      </c>
    </row>
    <row r="141" spans="1:9" x14ac:dyDescent="0.4">
      <c r="A141" t="s">
        <v>25</v>
      </c>
      <c r="B141" t="s">
        <v>40</v>
      </c>
      <c r="C141" t="s">
        <v>266</v>
      </c>
      <c r="D141" t="s">
        <v>2607</v>
      </c>
      <c r="E141" t="s">
        <v>2</v>
      </c>
      <c r="F141" s="8" t="s">
        <v>58</v>
      </c>
      <c r="G141" s="8">
        <v>8</v>
      </c>
      <c r="H141" s="8" t="s">
        <v>122</v>
      </c>
      <c r="I141" s="8">
        <v>140</v>
      </c>
    </row>
    <row r="142" spans="1:9" x14ac:dyDescent="0.4">
      <c r="A142" t="s">
        <v>25</v>
      </c>
      <c r="B142" t="s">
        <v>40</v>
      </c>
      <c r="C142" t="s">
        <v>2608</v>
      </c>
      <c r="D142" t="s">
        <v>2609</v>
      </c>
      <c r="E142" t="s">
        <v>2</v>
      </c>
      <c r="F142" s="8" t="s">
        <v>58</v>
      </c>
      <c r="G142" s="8">
        <v>8</v>
      </c>
      <c r="H142" s="8" t="s">
        <v>122</v>
      </c>
      <c r="I142" s="8">
        <v>141</v>
      </c>
    </row>
    <row r="143" spans="1:9" x14ac:dyDescent="0.4">
      <c r="A143" t="s">
        <v>25</v>
      </c>
      <c r="B143" t="s">
        <v>40</v>
      </c>
      <c r="C143" t="s">
        <v>267</v>
      </c>
      <c r="D143" t="s">
        <v>268</v>
      </c>
      <c r="E143" t="s">
        <v>2</v>
      </c>
      <c r="F143" s="8" t="s">
        <v>58</v>
      </c>
      <c r="G143" s="8">
        <v>8</v>
      </c>
      <c r="H143" s="8" t="s">
        <v>122</v>
      </c>
      <c r="I143" s="8">
        <v>142</v>
      </c>
    </row>
    <row r="144" spans="1:9" x14ac:dyDescent="0.4">
      <c r="A144" t="s">
        <v>25</v>
      </c>
      <c r="B144" t="s">
        <v>40</v>
      </c>
      <c r="C144" t="s">
        <v>269</v>
      </c>
      <c r="D144" t="s">
        <v>2620</v>
      </c>
      <c r="E144" t="s">
        <v>2</v>
      </c>
      <c r="F144" s="8" t="s">
        <v>58</v>
      </c>
      <c r="G144" s="8">
        <v>8</v>
      </c>
      <c r="H144" s="8" t="s">
        <v>122</v>
      </c>
      <c r="I144" s="8">
        <v>143</v>
      </c>
    </row>
    <row r="145" spans="1:9" x14ac:dyDescent="0.4">
      <c r="A145" t="s">
        <v>25</v>
      </c>
      <c r="B145" t="s">
        <v>40</v>
      </c>
      <c r="C145" t="s">
        <v>2610</v>
      </c>
      <c r="D145" t="s">
        <v>270</v>
      </c>
      <c r="E145" t="s">
        <v>2</v>
      </c>
      <c r="F145" s="8" t="s">
        <v>58</v>
      </c>
      <c r="G145" s="8">
        <v>8</v>
      </c>
      <c r="H145" s="8" t="s">
        <v>122</v>
      </c>
      <c r="I145" s="8">
        <v>144</v>
      </c>
    </row>
    <row r="146" spans="1:9" x14ac:dyDescent="0.4">
      <c r="A146" t="s">
        <v>71</v>
      </c>
      <c r="B146" t="s">
        <v>34</v>
      </c>
      <c r="C146" t="s">
        <v>286</v>
      </c>
      <c r="D146" t="s">
        <v>1948</v>
      </c>
      <c r="E146" t="s">
        <v>2</v>
      </c>
      <c r="F146" s="8" t="s">
        <v>58</v>
      </c>
      <c r="G146" s="8">
        <v>8</v>
      </c>
      <c r="H146" s="8" t="s">
        <v>122</v>
      </c>
      <c r="I146" s="8">
        <v>145</v>
      </c>
    </row>
    <row r="147" spans="1:9" x14ac:dyDescent="0.4">
      <c r="A147" t="s">
        <v>71</v>
      </c>
      <c r="B147" t="s">
        <v>34</v>
      </c>
      <c r="C147" t="s">
        <v>277</v>
      </c>
      <c r="D147" t="s">
        <v>1949</v>
      </c>
      <c r="E147" t="s">
        <v>2</v>
      </c>
      <c r="F147" s="8" t="s">
        <v>58</v>
      </c>
      <c r="G147" s="8">
        <v>8</v>
      </c>
      <c r="H147" s="8" t="s">
        <v>122</v>
      </c>
      <c r="I147" s="8">
        <v>146</v>
      </c>
    </row>
    <row r="148" spans="1:9" x14ac:dyDescent="0.4">
      <c r="A148" t="s">
        <v>71</v>
      </c>
      <c r="B148" t="s">
        <v>34</v>
      </c>
      <c r="C148" t="s">
        <v>284</v>
      </c>
      <c r="D148" t="s">
        <v>285</v>
      </c>
      <c r="E148" t="s">
        <v>2</v>
      </c>
      <c r="F148" s="8" t="s">
        <v>58</v>
      </c>
      <c r="G148" s="8">
        <v>8</v>
      </c>
      <c r="H148" s="8" t="s">
        <v>122</v>
      </c>
      <c r="I148" s="8">
        <v>147</v>
      </c>
    </row>
    <row r="149" spans="1:9" x14ac:dyDescent="0.4">
      <c r="A149" t="s">
        <v>71</v>
      </c>
      <c r="B149" t="s">
        <v>34</v>
      </c>
      <c r="C149" t="s">
        <v>275</v>
      </c>
      <c r="D149" t="s">
        <v>276</v>
      </c>
      <c r="E149" t="s">
        <v>2</v>
      </c>
      <c r="F149" s="8" t="s">
        <v>58</v>
      </c>
      <c r="G149" s="8">
        <v>8</v>
      </c>
      <c r="H149" s="8" t="s">
        <v>122</v>
      </c>
      <c r="I149" s="8">
        <v>148</v>
      </c>
    </row>
    <row r="150" spans="1:9" x14ac:dyDescent="0.4">
      <c r="A150" t="s">
        <v>71</v>
      </c>
      <c r="B150" t="s">
        <v>34</v>
      </c>
      <c r="C150" t="s">
        <v>282</v>
      </c>
      <c r="D150" t="s">
        <v>283</v>
      </c>
      <c r="E150" t="s">
        <v>2</v>
      </c>
      <c r="F150" s="8" t="s">
        <v>58</v>
      </c>
      <c r="G150" s="8">
        <v>8</v>
      </c>
      <c r="H150" s="8" t="s">
        <v>122</v>
      </c>
      <c r="I150" s="8">
        <v>149</v>
      </c>
    </row>
    <row r="151" spans="1:9" x14ac:dyDescent="0.4">
      <c r="A151" t="s">
        <v>71</v>
      </c>
      <c r="B151" t="s">
        <v>34</v>
      </c>
      <c r="C151" t="s">
        <v>273</v>
      </c>
      <c r="D151" t="s">
        <v>274</v>
      </c>
      <c r="E151" t="s">
        <v>2</v>
      </c>
      <c r="F151" s="8" t="s">
        <v>58</v>
      </c>
      <c r="G151" s="8">
        <v>8</v>
      </c>
      <c r="H151" s="8" t="s">
        <v>122</v>
      </c>
      <c r="I151" s="8">
        <v>150</v>
      </c>
    </row>
    <row r="152" spans="1:9" x14ac:dyDescent="0.4">
      <c r="A152" t="s">
        <v>71</v>
      </c>
      <c r="B152" t="s">
        <v>34</v>
      </c>
      <c r="C152" t="s">
        <v>280</v>
      </c>
      <c r="D152" t="s">
        <v>281</v>
      </c>
      <c r="E152" t="s">
        <v>2</v>
      </c>
      <c r="F152" s="8" t="s">
        <v>58</v>
      </c>
      <c r="G152" s="8">
        <v>8</v>
      </c>
      <c r="H152" s="8" t="s">
        <v>122</v>
      </c>
      <c r="I152" s="8">
        <v>151</v>
      </c>
    </row>
    <row r="153" spans="1:9" x14ac:dyDescent="0.4">
      <c r="A153" t="s">
        <v>71</v>
      </c>
      <c r="B153" t="s">
        <v>34</v>
      </c>
      <c r="C153" t="s">
        <v>271</v>
      </c>
      <c r="D153" t="s">
        <v>272</v>
      </c>
      <c r="E153" t="s">
        <v>2</v>
      </c>
      <c r="F153" s="8" t="s">
        <v>58</v>
      </c>
      <c r="G153" s="8">
        <v>8</v>
      </c>
      <c r="H153" s="8" t="s">
        <v>122</v>
      </c>
      <c r="I153" s="8">
        <v>152</v>
      </c>
    </row>
    <row r="154" spans="1:9" x14ac:dyDescent="0.4">
      <c r="A154" t="s">
        <v>71</v>
      </c>
      <c r="B154" t="s">
        <v>34</v>
      </c>
      <c r="C154" t="s">
        <v>287</v>
      </c>
      <c r="D154" t="s">
        <v>288</v>
      </c>
      <c r="E154" t="s">
        <v>2</v>
      </c>
      <c r="F154" s="8" t="s">
        <v>58</v>
      </c>
      <c r="G154" s="8">
        <v>8</v>
      </c>
      <c r="H154" s="8" t="s">
        <v>122</v>
      </c>
      <c r="I154" s="8">
        <v>153</v>
      </c>
    </row>
    <row r="155" spans="1:9" x14ac:dyDescent="0.4">
      <c r="A155" t="s">
        <v>71</v>
      </c>
      <c r="B155" t="s">
        <v>34</v>
      </c>
      <c r="C155" t="s">
        <v>278</v>
      </c>
      <c r="D155" t="s">
        <v>279</v>
      </c>
      <c r="E155" t="s">
        <v>2</v>
      </c>
      <c r="F155" s="8" t="s">
        <v>58</v>
      </c>
      <c r="G155" s="8">
        <v>8</v>
      </c>
      <c r="H155" s="8" t="s">
        <v>122</v>
      </c>
      <c r="I155" s="8">
        <v>154</v>
      </c>
    </row>
    <row r="156" spans="1:9" x14ac:dyDescent="0.4">
      <c r="A156" t="s">
        <v>71</v>
      </c>
      <c r="B156" t="s">
        <v>34</v>
      </c>
      <c r="C156" t="s">
        <v>1979</v>
      </c>
      <c r="D156" t="s">
        <v>1980</v>
      </c>
      <c r="E156" t="s">
        <v>2</v>
      </c>
      <c r="F156" s="8" t="s">
        <v>58</v>
      </c>
      <c r="G156" s="8">
        <v>8</v>
      </c>
      <c r="H156" s="8" t="s">
        <v>122</v>
      </c>
      <c r="I156" s="8">
        <v>155</v>
      </c>
    </row>
    <row r="157" spans="1:9" x14ac:dyDescent="0.4">
      <c r="A157" t="s">
        <v>94</v>
      </c>
      <c r="B157" t="s">
        <v>35</v>
      </c>
      <c r="C157" t="s">
        <v>307</v>
      </c>
      <c r="D157" t="s">
        <v>2015</v>
      </c>
      <c r="E157" t="s">
        <v>2</v>
      </c>
      <c r="F157" s="8" t="s">
        <v>58</v>
      </c>
      <c r="G157" s="8">
        <v>8</v>
      </c>
      <c r="H157" s="8" t="s">
        <v>122</v>
      </c>
      <c r="I157" s="8">
        <v>156</v>
      </c>
    </row>
    <row r="158" spans="1:9" x14ac:dyDescent="0.4">
      <c r="A158" t="s">
        <v>94</v>
      </c>
      <c r="B158" t="s">
        <v>35</v>
      </c>
      <c r="C158" t="s">
        <v>308</v>
      </c>
      <c r="D158" t="s">
        <v>309</v>
      </c>
      <c r="E158" t="s">
        <v>2</v>
      </c>
      <c r="F158" s="8" t="s">
        <v>58</v>
      </c>
      <c r="G158" s="8">
        <v>8</v>
      </c>
      <c r="H158" s="8" t="s">
        <v>122</v>
      </c>
      <c r="I158" s="8">
        <v>157</v>
      </c>
    </row>
    <row r="159" spans="1:9" x14ac:dyDescent="0.4">
      <c r="A159" t="s">
        <v>94</v>
      </c>
      <c r="B159" t="s">
        <v>35</v>
      </c>
      <c r="C159" t="s">
        <v>310</v>
      </c>
      <c r="D159" t="s">
        <v>311</v>
      </c>
      <c r="E159" t="s">
        <v>2</v>
      </c>
      <c r="F159" s="8" t="s">
        <v>58</v>
      </c>
      <c r="G159" s="8">
        <v>8</v>
      </c>
      <c r="H159" s="8" t="s">
        <v>122</v>
      </c>
      <c r="I159" s="8">
        <v>158</v>
      </c>
    </row>
    <row r="160" spans="1:9" x14ac:dyDescent="0.4">
      <c r="A160" t="s">
        <v>94</v>
      </c>
      <c r="B160" t="s">
        <v>35</v>
      </c>
      <c r="C160" t="s">
        <v>312</v>
      </c>
      <c r="D160" t="s">
        <v>313</v>
      </c>
      <c r="E160" t="s">
        <v>2</v>
      </c>
      <c r="F160" s="8" t="s">
        <v>58</v>
      </c>
      <c r="G160" s="8">
        <v>8</v>
      </c>
      <c r="H160" s="8" t="s">
        <v>122</v>
      </c>
      <c r="I160" s="8">
        <v>159</v>
      </c>
    </row>
    <row r="161" spans="1:9" x14ac:dyDescent="0.4">
      <c r="A161" t="s">
        <v>94</v>
      </c>
      <c r="B161" t="s">
        <v>35</v>
      </c>
      <c r="C161" t="s">
        <v>314</v>
      </c>
      <c r="D161" t="s">
        <v>315</v>
      </c>
      <c r="E161" t="s">
        <v>2</v>
      </c>
      <c r="F161" s="8" t="s">
        <v>58</v>
      </c>
      <c r="G161" s="8">
        <v>8</v>
      </c>
      <c r="H161" s="8" t="s">
        <v>122</v>
      </c>
      <c r="I161" s="8">
        <v>160</v>
      </c>
    </row>
    <row r="162" spans="1:9" x14ac:dyDescent="0.4">
      <c r="A162" t="s">
        <v>94</v>
      </c>
      <c r="B162" t="s">
        <v>35</v>
      </c>
      <c r="C162" t="s">
        <v>305</v>
      </c>
      <c r="D162" t="s">
        <v>306</v>
      </c>
      <c r="E162" t="s">
        <v>2</v>
      </c>
      <c r="F162" s="8" t="s">
        <v>58</v>
      </c>
      <c r="G162" s="8">
        <v>8</v>
      </c>
      <c r="H162" s="8" t="s">
        <v>122</v>
      </c>
      <c r="I162" s="8">
        <v>161</v>
      </c>
    </row>
    <row r="163" spans="1:9" x14ac:dyDescent="0.4">
      <c r="A163" t="s">
        <v>94</v>
      </c>
      <c r="B163" t="s">
        <v>35</v>
      </c>
      <c r="C163" t="s">
        <v>316</v>
      </c>
      <c r="D163" t="s">
        <v>317</v>
      </c>
      <c r="E163" t="s">
        <v>2</v>
      </c>
      <c r="F163" s="8" t="s">
        <v>58</v>
      </c>
      <c r="G163" s="8">
        <v>8</v>
      </c>
      <c r="H163" s="8" t="s">
        <v>122</v>
      </c>
      <c r="I163" s="8">
        <v>162</v>
      </c>
    </row>
    <row r="164" spans="1:9" x14ac:dyDescent="0.4">
      <c r="A164" t="s">
        <v>94</v>
      </c>
      <c r="B164" t="s">
        <v>35</v>
      </c>
      <c r="C164" t="s">
        <v>318</v>
      </c>
      <c r="D164" t="s">
        <v>319</v>
      </c>
      <c r="E164" t="s">
        <v>2</v>
      </c>
      <c r="F164" s="8" t="s">
        <v>58</v>
      </c>
      <c r="G164" s="8">
        <v>8</v>
      </c>
      <c r="H164" s="8" t="s">
        <v>122</v>
      </c>
      <c r="I164" s="8">
        <v>163</v>
      </c>
    </row>
    <row r="165" spans="1:9" x14ac:dyDescent="0.4">
      <c r="A165" t="s">
        <v>94</v>
      </c>
      <c r="B165" t="s">
        <v>35</v>
      </c>
      <c r="C165" t="s">
        <v>320</v>
      </c>
      <c r="D165" t="s">
        <v>321</v>
      </c>
      <c r="E165" t="s">
        <v>2</v>
      </c>
      <c r="F165" s="8" t="s">
        <v>58</v>
      </c>
      <c r="G165" s="8">
        <v>8</v>
      </c>
      <c r="H165" s="8" t="s">
        <v>122</v>
      </c>
      <c r="I165" s="8">
        <v>164</v>
      </c>
    </row>
    <row r="166" spans="1:9" x14ac:dyDescent="0.4">
      <c r="A166" t="s">
        <v>94</v>
      </c>
      <c r="B166" t="s">
        <v>35</v>
      </c>
      <c r="C166" t="s">
        <v>322</v>
      </c>
      <c r="D166" t="s">
        <v>323</v>
      </c>
      <c r="E166" t="s">
        <v>2</v>
      </c>
      <c r="F166" s="8" t="s">
        <v>58</v>
      </c>
      <c r="G166" s="8">
        <v>8</v>
      </c>
      <c r="H166" s="8" t="s">
        <v>122</v>
      </c>
      <c r="I166" s="8">
        <v>165</v>
      </c>
    </row>
    <row r="167" spans="1:9" x14ac:dyDescent="0.4">
      <c r="A167" t="s">
        <v>94</v>
      </c>
      <c r="B167" t="s">
        <v>35</v>
      </c>
      <c r="C167" t="s">
        <v>324</v>
      </c>
      <c r="D167" t="s">
        <v>325</v>
      </c>
      <c r="E167" t="s">
        <v>2</v>
      </c>
      <c r="F167" s="8" t="s">
        <v>58</v>
      </c>
      <c r="G167" s="8">
        <v>8</v>
      </c>
      <c r="H167" s="8" t="s">
        <v>122</v>
      </c>
      <c r="I167" s="8">
        <v>166</v>
      </c>
    </row>
    <row r="168" spans="1:9" x14ac:dyDescent="0.4">
      <c r="A168" t="s">
        <v>94</v>
      </c>
      <c r="B168" t="s">
        <v>35</v>
      </c>
      <c r="C168" t="s">
        <v>303</v>
      </c>
      <c r="D168" t="s">
        <v>304</v>
      </c>
      <c r="E168" t="s">
        <v>2</v>
      </c>
      <c r="F168" s="8" t="s">
        <v>58</v>
      </c>
      <c r="G168" s="8">
        <v>8</v>
      </c>
      <c r="H168" s="8" t="s">
        <v>122</v>
      </c>
      <c r="I168" s="8">
        <v>167</v>
      </c>
    </row>
    <row r="169" spans="1:9" x14ac:dyDescent="0.4">
      <c r="A169" t="s">
        <v>94</v>
      </c>
      <c r="B169" t="s">
        <v>35</v>
      </c>
      <c r="C169" t="s">
        <v>301</v>
      </c>
      <c r="D169" t="s">
        <v>302</v>
      </c>
      <c r="E169" t="s">
        <v>2</v>
      </c>
      <c r="F169" s="8" t="s">
        <v>58</v>
      </c>
      <c r="G169" s="8">
        <v>8</v>
      </c>
      <c r="H169" s="8" t="s">
        <v>122</v>
      </c>
      <c r="I169" s="8">
        <v>168</v>
      </c>
    </row>
    <row r="170" spans="1:9" x14ac:dyDescent="0.4">
      <c r="A170" t="s">
        <v>94</v>
      </c>
      <c r="B170" t="s">
        <v>35</v>
      </c>
      <c r="C170" t="s">
        <v>326</v>
      </c>
      <c r="D170" t="s">
        <v>327</v>
      </c>
      <c r="E170" t="s">
        <v>2</v>
      </c>
      <c r="F170" s="8" t="s">
        <v>58</v>
      </c>
      <c r="G170" s="8">
        <v>8</v>
      </c>
      <c r="H170" s="8" t="s">
        <v>122</v>
      </c>
      <c r="I170" s="8">
        <v>169</v>
      </c>
    </row>
    <row r="171" spans="1:9" x14ac:dyDescent="0.4">
      <c r="A171" t="s">
        <v>94</v>
      </c>
      <c r="B171" t="s">
        <v>35</v>
      </c>
      <c r="C171" t="s">
        <v>328</v>
      </c>
      <c r="D171" t="s">
        <v>329</v>
      </c>
      <c r="E171" t="s">
        <v>2</v>
      </c>
      <c r="F171" s="8" t="s">
        <v>58</v>
      </c>
      <c r="G171" s="8">
        <v>8</v>
      </c>
      <c r="H171" s="8" t="s">
        <v>122</v>
      </c>
      <c r="I171" s="8">
        <v>170</v>
      </c>
    </row>
    <row r="172" spans="1:9" x14ac:dyDescent="0.4">
      <c r="A172" t="s">
        <v>94</v>
      </c>
      <c r="B172" t="s">
        <v>35</v>
      </c>
      <c r="C172" t="s">
        <v>330</v>
      </c>
      <c r="D172" t="s">
        <v>331</v>
      </c>
      <c r="E172" t="s">
        <v>2</v>
      </c>
      <c r="F172" s="8" t="s">
        <v>58</v>
      </c>
      <c r="G172" s="8">
        <v>8</v>
      </c>
      <c r="H172" s="8" t="s">
        <v>122</v>
      </c>
      <c r="I172" s="8">
        <v>171</v>
      </c>
    </row>
    <row r="173" spans="1:9" x14ac:dyDescent="0.4">
      <c r="A173" t="s">
        <v>94</v>
      </c>
      <c r="B173" t="s">
        <v>35</v>
      </c>
      <c r="C173" t="s">
        <v>299</v>
      </c>
      <c r="D173" t="s">
        <v>300</v>
      </c>
      <c r="E173" t="s">
        <v>2</v>
      </c>
      <c r="F173" s="8" t="s">
        <v>58</v>
      </c>
      <c r="G173" s="8">
        <v>8</v>
      </c>
      <c r="H173" s="8" t="s">
        <v>122</v>
      </c>
      <c r="I173" s="8">
        <v>172</v>
      </c>
    </row>
    <row r="174" spans="1:9" x14ac:dyDescent="0.4">
      <c r="A174" t="s">
        <v>94</v>
      </c>
      <c r="B174" t="s">
        <v>35</v>
      </c>
      <c r="C174" t="s">
        <v>297</v>
      </c>
      <c r="D174" t="s">
        <v>298</v>
      </c>
      <c r="E174" t="s">
        <v>2</v>
      </c>
      <c r="F174" s="8" t="s">
        <v>58</v>
      </c>
      <c r="G174" s="8">
        <v>8</v>
      </c>
      <c r="H174" s="8" t="s">
        <v>122</v>
      </c>
      <c r="I174" s="8">
        <v>173</v>
      </c>
    </row>
    <row r="175" spans="1:9" x14ac:dyDescent="0.4">
      <c r="A175" t="s">
        <v>94</v>
      </c>
      <c r="B175" t="s">
        <v>35</v>
      </c>
      <c r="C175" t="s">
        <v>290</v>
      </c>
      <c r="D175" t="s">
        <v>3512</v>
      </c>
      <c r="E175" t="s">
        <v>2</v>
      </c>
      <c r="F175" s="8" t="s">
        <v>58</v>
      </c>
      <c r="G175" s="8">
        <v>8</v>
      </c>
      <c r="H175" s="8" t="s">
        <v>122</v>
      </c>
      <c r="I175" s="8">
        <v>174</v>
      </c>
    </row>
    <row r="176" spans="1:9" x14ac:dyDescent="0.4">
      <c r="A176" t="s">
        <v>94</v>
      </c>
      <c r="B176" t="s">
        <v>35</v>
      </c>
      <c r="C176" t="s">
        <v>291</v>
      </c>
      <c r="D176" t="s">
        <v>3513</v>
      </c>
      <c r="E176" t="s">
        <v>2</v>
      </c>
      <c r="F176" s="8" t="s">
        <v>58</v>
      </c>
      <c r="G176" s="8">
        <v>8</v>
      </c>
      <c r="H176" s="8" t="s">
        <v>122</v>
      </c>
      <c r="I176" s="8">
        <v>175</v>
      </c>
    </row>
    <row r="177" spans="1:9" x14ac:dyDescent="0.4">
      <c r="A177" t="s">
        <v>94</v>
      </c>
      <c r="B177" t="s">
        <v>35</v>
      </c>
      <c r="C177" t="s">
        <v>292</v>
      </c>
      <c r="D177" t="s">
        <v>293</v>
      </c>
      <c r="E177" t="s">
        <v>2</v>
      </c>
      <c r="F177" s="8" t="s">
        <v>58</v>
      </c>
      <c r="G177" s="8">
        <v>8</v>
      </c>
      <c r="H177" s="8" t="s">
        <v>122</v>
      </c>
      <c r="I177" s="8">
        <v>176</v>
      </c>
    </row>
    <row r="178" spans="1:9" x14ac:dyDescent="0.4">
      <c r="A178" t="s">
        <v>94</v>
      </c>
      <c r="B178" t="s">
        <v>35</v>
      </c>
      <c r="C178" t="s">
        <v>2018</v>
      </c>
      <c r="D178" t="s">
        <v>294</v>
      </c>
      <c r="E178" t="s">
        <v>2</v>
      </c>
      <c r="F178" s="8" t="s">
        <v>58</v>
      </c>
      <c r="G178" s="8">
        <v>8</v>
      </c>
      <c r="H178" s="8" t="s">
        <v>122</v>
      </c>
      <c r="I178" s="8">
        <v>177</v>
      </c>
    </row>
    <row r="179" spans="1:9" x14ac:dyDescent="0.4">
      <c r="A179" t="s">
        <v>94</v>
      </c>
      <c r="B179" t="s">
        <v>35</v>
      </c>
      <c r="C179" t="s">
        <v>2017</v>
      </c>
      <c r="D179" t="s">
        <v>295</v>
      </c>
      <c r="E179" t="s">
        <v>2</v>
      </c>
      <c r="F179" s="8" t="s">
        <v>58</v>
      </c>
      <c r="G179" s="8">
        <v>8</v>
      </c>
      <c r="H179" s="8" t="s">
        <v>122</v>
      </c>
      <c r="I179" s="8">
        <v>178</v>
      </c>
    </row>
    <row r="180" spans="1:9" x14ac:dyDescent="0.4">
      <c r="A180" t="s">
        <v>94</v>
      </c>
      <c r="B180" t="s">
        <v>35</v>
      </c>
      <c r="C180" t="s">
        <v>296</v>
      </c>
      <c r="D180" t="s">
        <v>2016</v>
      </c>
      <c r="E180" t="s">
        <v>2</v>
      </c>
      <c r="F180" s="8" t="s">
        <v>58</v>
      </c>
      <c r="G180" s="8">
        <v>8</v>
      </c>
      <c r="H180" s="8" t="s">
        <v>122</v>
      </c>
      <c r="I180" s="8">
        <v>179</v>
      </c>
    </row>
    <row r="181" spans="1:9" x14ac:dyDescent="0.4">
      <c r="A181" t="s">
        <v>94</v>
      </c>
      <c r="B181" t="s">
        <v>38</v>
      </c>
      <c r="C181" t="s">
        <v>369</v>
      </c>
      <c r="D181" t="s">
        <v>370</v>
      </c>
      <c r="E181" t="s">
        <v>2</v>
      </c>
      <c r="F181" s="8" t="s">
        <v>58</v>
      </c>
      <c r="G181" s="8">
        <v>8</v>
      </c>
      <c r="H181" s="8" t="s">
        <v>122</v>
      </c>
      <c r="I181" s="8">
        <v>180</v>
      </c>
    </row>
    <row r="182" spans="1:9" x14ac:dyDescent="0.4">
      <c r="A182" t="s">
        <v>94</v>
      </c>
      <c r="B182" t="s">
        <v>38</v>
      </c>
      <c r="C182" t="s">
        <v>2021</v>
      </c>
      <c r="D182" t="s">
        <v>2022</v>
      </c>
      <c r="E182" t="s">
        <v>2</v>
      </c>
      <c r="F182" s="8" t="s">
        <v>58</v>
      </c>
      <c r="G182" s="8">
        <v>8</v>
      </c>
      <c r="H182" s="8" t="s">
        <v>332</v>
      </c>
      <c r="I182" s="8">
        <v>181</v>
      </c>
    </row>
    <row r="183" spans="1:9" x14ac:dyDescent="0.4">
      <c r="A183" t="s">
        <v>94</v>
      </c>
      <c r="B183" t="s">
        <v>38</v>
      </c>
      <c r="C183" t="s">
        <v>2019</v>
      </c>
      <c r="D183" t="s">
        <v>2020</v>
      </c>
      <c r="E183" t="s">
        <v>2</v>
      </c>
      <c r="F183" s="8" t="s">
        <v>58</v>
      </c>
      <c r="G183" s="8">
        <v>8</v>
      </c>
      <c r="H183" s="8" t="s">
        <v>332</v>
      </c>
      <c r="I183" s="8">
        <v>182</v>
      </c>
    </row>
    <row r="184" spans="1:9" x14ac:dyDescent="0.4">
      <c r="A184" t="s">
        <v>94</v>
      </c>
      <c r="B184" t="s">
        <v>38</v>
      </c>
      <c r="C184" t="s">
        <v>343</v>
      </c>
      <c r="D184" t="s">
        <v>2023</v>
      </c>
      <c r="E184" t="s">
        <v>2</v>
      </c>
      <c r="F184" s="8" t="s">
        <v>58</v>
      </c>
      <c r="G184" s="8">
        <v>8</v>
      </c>
      <c r="H184" s="8" t="s">
        <v>332</v>
      </c>
      <c r="I184" s="8">
        <v>183</v>
      </c>
    </row>
    <row r="185" spans="1:9" x14ac:dyDescent="0.4">
      <c r="A185" t="s">
        <v>94</v>
      </c>
      <c r="B185" t="s">
        <v>38</v>
      </c>
      <c r="C185" t="s">
        <v>342</v>
      </c>
      <c r="D185" t="s">
        <v>2024</v>
      </c>
      <c r="E185" t="s">
        <v>2</v>
      </c>
      <c r="F185" s="8" t="s">
        <v>58</v>
      </c>
      <c r="G185" s="8">
        <v>8</v>
      </c>
      <c r="H185" s="8" t="s">
        <v>332</v>
      </c>
      <c r="I185" s="8">
        <v>184</v>
      </c>
    </row>
    <row r="186" spans="1:9" x14ac:dyDescent="0.4">
      <c r="A186" t="s">
        <v>94</v>
      </c>
      <c r="B186" t="s">
        <v>38</v>
      </c>
      <c r="C186" t="s">
        <v>340</v>
      </c>
      <c r="D186" t="s">
        <v>2025</v>
      </c>
      <c r="E186" t="s">
        <v>2</v>
      </c>
      <c r="F186" s="8" t="s">
        <v>58</v>
      </c>
      <c r="G186" s="8">
        <v>8</v>
      </c>
      <c r="H186" s="8" t="s">
        <v>332</v>
      </c>
      <c r="I186" s="8">
        <v>185</v>
      </c>
    </row>
    <row r="187" spans="1:9" x14ac:dyDescent="0.4">
      <c r="A187" t="s">
        <v>94</v>
      </c>
      <c r="B187" t="s">
        <v>38</v>
      </c>
      <c r="C187" t="s">
        <v>341</v>
      </c>
      <c r="D187" t="s">
        <v>2026</v>
      </c>
      <c r="E187" t="s">
        <v>2</v>
      </c>
      <c r="F187" s="8" t="s">
        <v>58</v>
      </c>
      <c r="G187" s="8">
        <v>8</v>
      </c>
      <c r="H187" s="8" t="s">
        <v>332</v>
      </c>
      <c r="I187" s="8">
        <v>186</v>
      </c>
    </row>
    <row r="188" spans="1:9" x14ac:dyDescent="0.4">
      <c r="A188" t="s">
        <v>94</v>
      </c>
      <c r="B188" t="s">
        <v>38</v>
      </c>
      <c r="C188" t="s">
        <v>346</v>
      </c>
      <c r="D188" t="s">
        <v>2027</v>
      </c>
      <c r="E188" t="s">
        <v>2</v>
      </c>
      <c r="F188" s="8" t="s">
        <v>58</v>
      </c>
      <c r="G188" s="8">
        <v>8</v>
      </c>
      <c r="H188" s="8" t="s">
        <v>332</v>
      </c>
      <c r="I188" s="8">
        <v>187</v>
      </c>
    </row>
    <row r="189" spans="1:9" x14ac:dyDescent="0.4">
      <c r="A189" t="s">
        <v>94</v>
      </c>
      <c r="B189" t="s">
        <v>38</v>
      </c>
      <c r="C189" t="s">
        <v>344</v>
      </c>
      <c r="D189" t="s">
        <v>2028</v>
      </c>
      <c r="E189" t="s">
        <v>2</v>
      </c>
      <c r="F189" s="8" t="s">
        <v>58</v>
      </c>
      <c r="G189" s="8">
        <v>8</v>
      </c>
      <c r="H189" s="8" t="s">
        <v>332</v>
      </c>
      <c r="I189" s="8">
        <v>188</v>
      </c>
    </row>
    <row r="190" spans="1:9" x14ac:dyDescent="0.4">
      <c r="A190" t="s">
        <v>94</v>
      </c>
      <c r="B190" t="s">
        <v>38</v>
      </c>
      <c r="C190" t="s">
        <v>345</v>
      </c>
      <c r="D190" t="s">
        <v>2029</v>
      </c>
      <c r="E190" t="s">
        <v>2</v>
      </c>
      <c r="F190" s="8" t="s">
        <v>58</v>
      </c>
      <c r="G190" s="8">
        <v>8</v>
      </c>
      <c r="H190" s="8" t="s">
        <v>332</v>
      </c>
      <c r="I190" s="8">
        <v>189</v>
      </c>
    </row>
    <row r="191" spans="1:9" x14ac:dyDescent="0.4">
      <c r="A191" t="s">
        <v>94</v>
      </c>
      <c r="B191" t="s">
        <v>38</v>
      </c>
      <c r="C191" t="s">
        <v>339</v>
      </c>
      <c r="D191" t="s">
        <v>2030</v>
      </c>
      <c r="E191" t="s">
        <v>2</v>
      </c>
      <c r="F191" s="8" t="s">
        <v>58</v>
      </c>
      <c r="G191" s="8">
        <v>8</v>
      </c>
      <c r="H191" s="8" t="s">
        <v>332</v>
      </c>
      <c r="I191" s="8">
        <v>190</v>
      </c>
    </row>
    <row r="192" spans="1:9" x14ac:dyDescent="0.4">
      <c r="A192" t="s">
        <v>94</v>
      </c>
      <c r="B192" t="s">
        <v>38</v>
      </c>
      <c r="C192" t="s">
        <v>333</v>
      </c>
      <c r="D192" t="s">
        <v>334</v>
      </c>
      <c r="E192" t="s">
        <v>2</v>
      </c>
      <c r="F192" s="8" t="s">
        <v>58</v>
      </c>
      <c r="G192" s="8">
        <v>8</v>
      </c>
      <c r="H192" s="8" t="s">
        <v>332</v>
      </c>
      <c r="I192" s="8">
        <v>191</v>
      </c>
    </row>
    <row r="193" spans="1:9" x14ac:dyDescent="0.4">
      <c r="A193" t="s">
        <v>94</v>
      </c>
      <c r="B193" t="s">
        <v>38</v>
      </c>
      <c r="C193" t="s">
        <v>338</v>
      </c>
      <c r="D193" t="s">
        <v>2031</v>
      </c>
      <c r="E193" t="s">
        <v>2</v>
      </c>
      <c r="F193" s="8" t="s">
        <v>58</v>
      </c>
      <c r="G193" s="8">
        <v>8</v>
      </c>
      <c r="H193" s="8" t="s">
        <v>332</v>
      </c>
      <c r="I193" s="8">
        <v>192</v>
      </c>
    </row>
    <row r="194" spans="1:9" x14ac:dyDescent="0.4">
      <c r="A194" t="s">
        <v>94</v>
      </c>
      <c r="B194" t="s">
        <v>38</v>
      </c>
      <c r="C194" t="s">
        <v>337</v>
      </c>
      <c r="D194" t="s">
        <v>2032</v>
      </c>
      <c r="E194" t="s">
        <v>2</v>
      </c>
      <c r="F194" s="8" t="s">
        <v>58</v>
      </c>
      <c r="G194" s="8">
        <v>8</v>
      </c>
      <c r="H194" s="8" t="s">
        <v>332</v>
      </c>
      <c r="I194" s="8">
        <v>193</v>
      </c>
    </row>
    <row r="195" spans="1:9" x14ac:dyDescent="0.4">
      <c r="A195" t="s">
        <v>94</v>
      </c>
      <c r="B195" t="s">
        <v>38</v>
      </c>
      <c r="C195" t="s">
        <v>2033</v>
      </c>
      <c r="D195" t="s">
        <v>2034</v>
      </c>
      <c r="E195" t="s">
        <v>2</v>
      </c>
      <c r="F195" s="8" t="s">
        <v>58</v>
      </c>
      <c r="G195" s="8">
        <v>8</v>
      </c>
      <c r="H195" s="8" t="s">
        <v>332</v>
      </c>
      <c r="I195" s="8">
        <v>194</v>
      </c>
    </row>
    <row r="196" spans="1:9" x14ac:dyDescent="0.4">
      <c r="A196" t="s">
        <v>94</v>
      </c>
      <c r="B196" t="s">
        <v>38</v>
      </c>
      <c r="C196" t="s">
        <v>2035</v>
      </c>
      <c r="D196" t="s">
        <v>2036</v>
      </c>
      <c r="E196" t="s">
        <v>2</v>
      </c>
      <c r="F196" s="8" t="s">
        <v>58</v>
      </c>
      <c r="G196" s="8">
        <v>8</v>
      </c>
      <c r="H196" s="8" t="s">
        <v>332</v>
      </c>
      <c r="I196" s="8">
        <v>195</v>
      </c>
    </row>
    <row r="197" spans="1:9" x14ac:dyDescent="0.4">
      <c r="A197" t="s">
        <v>94</v>
      </c>
      <c r="B197" t="s">
        <v>43</v>
      </c>
      <c r="C197" t="s">
        <v>360</v>
      </c>
      <c r="D197" t="s">
        <v>2046</v>
      </c>
      <c r="E197" t="s">
        <v>2</v>
      </c>
      <c r="F197" s="8" t="s">
        <v>58</v>
      </c>
      <c r="G197" s="8">
        <v>8</v>
      </c>
      <c r="H197" s="8" t="s">
        <v>122</v>
      </c>
      <c r="I197" s="8">
        <v>196</v>
      </c>
    </row>
    <row r="198" spans="1:9" x14ac:dyDescent="0.4">
      <c r="A198" t="s">
        <v>94</v>
      </c>
      <c r="B198" t="s">
        <v>38</v>
      </c>
      <c r="C198" t="s">
        <v>359</v>
      </c>
      <c r="D198" t="s">
        <v>2037</v>
      </c>
      <c r="E198" t="s">
        <v>2</v>
      </c>
      <c r="F198" s="8" t="s">
        <v>58</v>
      </c>
      <c r="G198" s="8">
        <v>8</v>
      </c>
      <c r="H198" s="8" t="s">
        <v>122</v>
      </c>
      <c r="I198" s="8">
        <v>197</v>
      </c>
    </row>
    <row r="199" spans="1:9" x14ac:dyDescent="0.4">
      <c r="A199" t="s">
        <v>94</v>
      </c>
      <c r="B199" t="s">
        <v>43</v>
      </c>
      <c r="C199" t="s">
        <v>2041</v>
      </c>
      <c r="D199" t="s">
        <v>2042</v>
      </c>
      <c r="E199" t="s">
        <v>2</v>
      </c>
      <c r="F199" s="8" t="s">
        <v>58</v>
      </c>
      <c r="G199" s="8">
        <v>8</v>
      </c>
      <c r="H199" s="8" t="s">
        <v>122</v>
      </c>
      <c r="I199" s="8">
        <v>198</v>
      </c>
    </row>
    <row r="200" spans="1:9" x14ac:dyDescent="0.4">
      <c r="A200" t="s">
        <v>94</v>
      </c>
      <c r="B200" t="s">
        <v>43</v>
      </c>
      <c r="C200" t="s">
        <v>362</v>
      </c>
      <c r="D200" t="s">
        <v>2038</v>
      </c>
      <c r="E200" t="s">
        <v>2</v>
      </c>
      <c r="F200" s="8" t="s">
        <v>58</v>
      </c>
      <c r="G200" s="8">
        <v>8</v>
      </c>
      <c r="H200" s="8" t="s">
        <v>122</v>
      </c>
      <c r="I200" s="8">
        <v>199</v>
      </c>
    </row>
    <row r="201" spans="1:9" x14ac:dyDescent="0.4">
      <c r="A201" t="s">
        <v>94</v>
      </c>
      <c r="B201" t="s">
        <v>43</v>
      </c>
      <c r="C201" t="s">
        <v>363</v>
      </c>
      <c r="D201" t="s">
        <v>2039</v>
      </c>
      <c r="E201" t="s">
        <v>2</v>
      </c>
      <c r="F201" s="8" t="s">
        <v>58</v>
      </c>
      <c r="G201" s="8">
        <v>8</v>
      </c>
      <c r="H201" s="8" t="s">
        <v>122</v>
      </c>
      <c r="I201" s="8">
        <v>200</v>
      </c>
    </row>
    <row r="202" spans="1:9" x14ac:dyDescent="0.4">
      <c r="A202" t="s">
        <v>94</v>
      </c>
      <c r="B202" t="s">
        <v>43</v>
      </c>
      <c r="C202" t="s">
        <v>364</v>
      </c>
      <c r="D202" t="s">
        <v>2040</v>
      </c>
      <c r="E202" t="s">
        <v>2</v>
      </c>
      <c r="F202" s="8" t="s">
        <v>58</v>
      </c>
      <c r="G202" s="8">
        <v>8</v>
      </c>
      <c r="H202" s="8" t="s">
        <v>122</v>
      </c>
      <c r="I202" s="8">
        <v>201</v>
      </c>
    </row>
    <row r="203" spans="1:9" x14ac:dyDescent="0.4">
      <c r="A203" t="s">
        <v>94</v>
      </c>
      <c r="B203" t="s">
        <v>38</v>
      </c>
      <c r="C203" t="s">
        <v>347</v>
      </c>
      <c r="D203" t="s">
        <v>348</v>
      </c>
      <c r="E203" t="s">
        <v>2</v>
      </c>
      <c r="F203" s="8" t="s">
        <v>58</v>
      </c>
      <c r="G203" s="8">
        <v>8</v>
      </c>
      <c r="H203" s="8" t="s">
        <v>122</v>
      </c>
      <c r="I203" s="8">
        <v>202</v>
      </c>
    </row>
    <row r="204" spans="1:9" x14ac:dyDescent="0.4">
      <c r="A204" t="s">
        <v>94</v>
      </c>
      <c r="B204" t="s">
        <v>38</v>
      </c>
      <c r="C204" t="s">
        <v>357</v>
      </c>
      <c r="D204" t="s">
        <v>358</v>
      </c>
      <c r="E204" t="s">
        <v>2</v>
      </c>
      <c r="F204" s="8" t="s">
        <v>58</v>
      </c>
      <c r="G204" s="8">
        <v>8</v>
      </c>
      <c r="H204" s="8" t="s">
        <v>122</v>
      </c>
      <c r="I204" s="8">
        <v>203</v>
      </c>
    </row>
    <row r="205" spans="1:9" x14ac:dyDescent="0.4">
      <c r="A205" t="s">
        <v>94</v>
      </c>
      <c r="B205" t="s">
        <v>38</v>
      </c>
      <c r="C205" t="s">
        <v>349</v>
      </c>
      <c r="D205" t="s">
        <v>350</v>
      </c>
      <c r="E205" t="s">
        <v>2</v>
      </c>
      <c r="F205" s="8" t="s">
        <v>58</v>
      </c>
      <c r="G205" s="8">
        <v>8</v>
      </c>
      <c r="H205" s="8" t="s">
        <v>122</v>
      </c>
      <c r="I205" s="8">
        <v>204</v>
      </c>
    </row>
    <row r="206" spans="1:9" x14ac:dyDescent="0.4">
      <c r="A206" t="s">
        <v>94</v>
      </c>
      <c r="B206" t="s">
        <v>38</v>
      </c>
      <c r="C206" t="s">
        <v>351</v>
      </c>
      <c r="D206" t="s">
        <v>352</v>
      </c>
      <c r="E206" t="s">
        <v>2</v>
      </c>
      <c r="F206" s="8" t="s">
        <v>58</v>
      </c>
      <c r="G206" s="8">
        <v>8</v>
      </c>
      <c r="H206" s="8" t="s">
        <v>122</v>
      </c>
      <c r="I206" s="8">
        <v>205</v>
      </c>
    </row>
    <row r="207" spans="1:9" x14ac:dyDescent="0.4">
      <c r="A207" t="s">
        <v>94</v>
      </c>
      <c r="B207" t="s">
        <v>38</v>
      </c>
      <c r="C207" t="s">
        <v>353</v>
      </c>
      <c r="D207" t="s">
        <v>354</v>
      </c>
      <c r="E207" t="s">
        <v>2</v>
      </c>
      <c r="F207" s="8" t="s">
        <v>58</v>
      </c>
      <c r="G207" s="8">
        <v>8</v>
      </c>
      <c r="H207" s="8" t="s">
        <v>122</v>
      </c>
      <c r="I207" s="8">
        <v>206</v>
      </c>
    </row>
    <row r="208" spans="1:9" x14ac:dyDescent="0.4">
      <c r="A208" t="s">
        <v>94</v>
      </c>
      <c r="B208" t="s">
        <v>38</v>
      </c>
      <c r="C208" t="s">
        <v>355</v>
      </c>
      <c r="D208" t="s">
        <v>356</v>
      </c>
      <c r="E208" t="s">
        <v>2</v>
      </c>
      <c r="F208" s="8" t="s">
        <v>58</v>
      </c>
      <c r="G208" s="8">
        <v>8</v>
      </c>
      <c r="H208" s="8" t="s">
        <v>122</v>
      </c>
      <c r="I208" s="8">
        <v>207</v>
      </c>
    </row>
    <row r="209" spans="1:9" x14ac:dyDescent="0.4">
      <c r="A209" t="s">
        <v>94</v>
      </c>
      <c r="B209" t="s">
        <v>43</v>
      </c>
      <c r="C209" t="s">
        <v>361</v>
      </c>
      <c r="D209" t="s">
        <v>2045</v>
      </c>
      <c r="E209" t="s">
        <v>2</v>
      </c>
      <c r="F209" s="8" t="s">
        <v>58</v>
      </c>
      <c r="G209" s="8">
        <v>8</v>
      </c>
      <c r="H209" s="8" t="s">
        <v>122</v>
      </c>
      <c r="I209" s="8">
        <v>208</v>
      </c>
    </row>
    <row r="210" spans="1:9" x14ac:dyDescent="0.4">
      <c r="A210" t="s">
        <v>94</v>
      </c>
      <c r="B210" t="s">
        <v>43</v>
      </c>
      <c r="C210" t="s">
        <v>2047</v>
      </c>
      <c r="D210" t="s">
        <v>371</v>
      </c>
      <c r="E210" t="s">
        <v>2</v>
      </c>
      <c r="F210" s="8" t="s">
        <v>58</v>
      </c>
      <c r="G210" s="8">
        <v>8</v>
      </c>
      <c r="H210" s="8" t="s">
        <v>122</v>
      </c>
      <c r="I210" s="8">
        <v>209</v>
      </c>
    </row>
    <row r="211" spans="1:9" x14ac:dyDescent="0.4">
      <c r="A211" t="s">
        <v>94</v>
      </c>
      <c r="B211" t="s">
        <v>43</v>
      </c>
      <c r="C211" t="s">
        <v>2052</v>
      </c>
      <c r="D211" t="s">
        <v>372</v>
      </c>
      <c r="E211" t="s">
        <v>2</v>
      </c>
      <c r="F211" s="8" t="s">
        <v>58</v>
      </c>
      <c r="G211" s="8">
        <v>8</v>
      </c>
      <c r="H211" s="8" t="s">
        <v>122</v>
      </c>
      <c r="I211" s="8">
        <v>210</v>
      </c>
    </row>
    <row r="212" spans="1:9" x14ac:dyDescent="0.4">
      <c r="A212" t="s">
        <v>94</v>
      </c>
      <c r="B212" t="s">
        <v>43</v>
      </c>
      <c r="C212" t="s">
        <v>365</v>
      </c>
      <c r="D212" t="s">
        <v>2048</v>
      </c>
      <c r="E212" t="s">
        <v>2</v>
      </c>
      <c r="F212" s="8" t="s">
        <v>58</v>
      </c>
      <c r="G212" s="8">
        <v>8</v>
      </c>
      <c r="H212" s="8" t="s">
        <v>122</v>
      </c>
      <c r="I212" s="8">
        <v>211</v>
      </c>
    </row>
    <row r="213" spans="1:9" x14ac:dyDescent="0.4">
      <c r="A213" t="s">
        <v>94</v>
      </c>
      <c r="B213" t="s">
        <v>43</v>
      </c>
      <c r="C213" t="s">
        <v>366</v>
      </c>
      <c r="D213" t="s">
        <v>2049</v>
      </c>
      <c r="E213" t="s">
        <v>2</v>
      </c>
      <c r="F213" s="8" t="s">
        <v>58</v>
      </c>
      <c r="G213" s="8">
        <v>8</v>
      </c>
      <c r="H213" s="8" t="s">
        <v>122</v>
      </c>
      <c r="I213" s="8">
        <v>212</v>
      </c>
    </row>
    <row r="214" spans="1:9" x14ac:dyDescent="0.4">
      <c r="A214" t="s">
        <v>94</v>
      </c>
      <c r="B214" t="s">
        <v>43</v>
      </c>
      <c r="C214" t="s">
        <v>367</v>
      </c>
      <c r="D214" t="s">
        <v>2050</v>
      </c>
      <c r="E214" t="s">
        <v>2</v>
      </c>
      <c r="F214" s="8" t="s">
        <v>58</v>
      </c>
      <c r="G214" s="8">
        <v>8</v>
      </c>
      <c r="H214" s="8" t="s">
        <v>122</v>
      </c>
      <c r="I214" s="8">
        <v>213</v>
      </c>
    </row>
    <row r="215" spans="1:9" x14ac:dyDescent="0.4">
      <c r="A215" t="s">
        <v>94</v>
      </c>
      <c r="B215" t="s">
        <v>43</v>
      </c>
      <c r="C215" t="s">
        <v>368</v>
      </c>
      <c r="D215" t="s">
        <v>2051</v>
      </c>
      <c r="E215" t="s">
        <v>2</v>
      </c>
      <c r="F215" s="8" t="s">
        <v>58</v>
      </c>
      <c r="G215" s="8">
        <v>8</v>
      </c>
      <c r="H215" s="8" t="s">
        <v>122</v>
      </c>
      <c r="I215" s="8">
        <v>214</v>
      </c>
    </row>
    <row r="216" spans="1:9" x14ac:dyDescent="0.4">
      <c r="A216" t="s">
        <v>94</v>
      </c>
      <c r="B216" t="s">
        <v>38</v>
      </c>
      <c r="C216" t="s">
        <v>335</v>
      </c>
      <c r="D216" t="s">
        <v>336</v>
      </c>
      <c r="E216" t="s">
        <v>2</v>
      </c>
      <c r="F216" s="8" t="s">
        <v>58</v>
      </c>
      <c r="G216" s="8">
        <v>8</v>
      </c>
      <c r="H216" s="8" t="s">
        <v>332</v>
      </c>
      <c r="I216" s="8">
        <v>215</v>
      </c>
    </row>
    <row r="217" spans="1:9" x14ac:dyDescent="0.4">
      <c r="A217" t="s">
        <v>94</v>
      </c>
      <c r="B217" t="s">
        <v>43</v>
      </c>
      <c r="C217" t="s">
        <v>381</v>
      </c>
      <c r="D217" t="s">
        <v>382</v>
      </c>
      <c r="E217" t="s">
        <v>2</v>
      </c>
      <c r="F217" s="8" t="s">
        <v>58</v>
      </c>
      <c r="G217" s="8">
        <v>8</v>
      </c>
      <c r="H217" s="8" t="s">
        <v>122</v>
      </c>
      <c r="I217" s="8">
        <v>216</v>
      </c>
    </row>
    <row r="218" spans="1:9" x14ac:dyDescent="0.4">
      <c r="A218" t="s">
        <v>94</v>
      </c>
      <c r="B218" t="s">
        <v>43</v>
      </c>
      <c r="C218" t="s">
        <v>377</v>
      </c>
      <c r="D218" t="s">
        <v>378</v>
      </c>
      <c r="E218" t="s">
        <v>2</v>
      </c>
      <c r="F218" s="8" t="s">
        <v>58</v>
      </c>
      <c r="G218" s="8">
        <v>8</v>
      </c>
      <c r="H218" s="8" t="s">
        <v>122</v>
      </c>
      <c r="I218" s="8">
        <v>217</v>
      </c>
    </row>
    <row r="219" spans="1:9" x14ac:dyDescent="0.4">
      <c r="A219" t="s">
        <v>94</v>
      </c>
      <c r="B219" t="s">
        <v>43</v>
      </c>
      <c r="C219" t="s">
        <v>375</v>
      </c>
      <c r="D219" t="s">
        <v>376</v>
      </c>
      <c r="E219" t="s">
        <v>2</v>
      </c>
      <c r="F219" s="8" t="s">
        <v>58</v>
      </c>
      <c r="G219" s="8">
        <v>8</v>
      </c>
      <c r="H219" s="8" t="s">
        <v>122</v>
      </c>
      <c r="I219" s="8">
        <v>218</v>
      </c>
    </row>
    <row r="220" spans="1:9" x14ac:dyDescent="0.4">
      <c r="A220" t="s">
        <v>94</v>
      </c>
      <c r="B220" t="s">
        <v>43</v>
      </c>
      <c r="C220" t="s">
        <v>379</v>
      </c>
      <c r="D220" t="s">
        <v>380</v>
      </c>
      <c r="E220" t="s">
        <v>2</v>
      </c>
      <c r="F220" s="8" t="s">
        <v>58</v>
      </c>
      <c r="G220" s="8">
        <v>8</v>
      </c>
      <c r="H220" s="8" t="s">
        <v>122</v>
      </c>
      <c r="I220" s="8">
        <v>219</v>
      </c>
    </row>
    <row r="221" spans="1:9" x14ac:dyDescent="0.4">
      <c r="A221" t="s">
        <v>94</v>
      </c>
      <c r="B221" t="s">
        <v>43</v>
      </c>
      <c r="C221" t="s">
        <v>387</v>
      </c>
      <c r="D221" t="s">
        <v>388</v>
      </c>
      <c r="E221" t="s">
        <v>2</v>
      </c>
      <c r="F221" s="8" t="s">
        <v>58</v>
      </c>
      <c r="G221" s="8">
        <v>8</v>
      </c>
      <c r="H221" s="8" t="s">
        <v>122</v>
      </c>
      <c r="I221" s="8">
        <v>220</v>
      </c>
    </row>
    <row r="222" spans="1:9" x14ac:dyDescent="0.4">
      <c r="A222" t="s">
        <v>94</v>
      </c>
      <c r="B222" t="s">
        <v>43</v>
      </c>
      <c r="C222" t="s">
        <v>383</v>
      </c>
      <c r="D222" t="s">
        <v>384</v>
      </c>
      <c r="E222" t="s">
        <v>2</v>
      </c>
      <c r="F222" s="8" t="s">
        <v>58</v>
      </c>
      <c r="G222" s="8">
        <v>8</v>
      </c>
      <c r="H222" s="8" t="s">
        <v>122</v>
      </c>
      <c r="I222" s="8">
        <v>221</v>
      </c>
    </row>
    <row r="223" spans="1:9" x14ac:dyDescent="0.4">
      <c r="A223" t="s">
        <v>94</v>
      </c>
      <c r="B223" t="s">
        <v>43</v>
      </c>
      <c r="C223" t="s">
        <v>385</v>
      </c>
      <c r="D223" t="s">
        <v>386</v>
      </c>
      <c r="E223" t="s">
        <v>2</v>
      </c>
      <c r="F223" s="8" t="s">
        <v>58</v>
      </c>
      <c r="G223" s="8">
        <v>8</v>
      </c>
      <c r="H223" s="8" t="s">
        <v>122</v>
      </c>
      <c r="I223" s="8">
        <v>222</v>
      </c>
    </row>
    <row r="224" spans="1:9" x14ac:dyDescent="0.4">
      <c r="A224" t="s">
        <v>94</v>
      </c>
      <c r="B224" t="s">
        <v>43</v>
      </c>
      <c r="C224" t="s">
        <v>373</v>
      </c>
      <c r="D224" t="s">
        <v>374</v>
      </c>
      <c r="E224" t="s">
        <v>2</v>
      </c>
      <c r="F224" s="8" t="s">
        <v>58</v>
      </c>
      <c r="G224" s="8">
        <v>8</v>
      </c>
      <c r="H224" s="8" t="s">
        <v>122</v>
      </c>
      <c r="I224" s="8">
        <v>223</v>
      </c>
    </row>
    <row r="225" spans="1:9" x14ac:dyDescent="0.4">
      <c r="A225" t="s">
        <v>94</v>
      </c>
      <c r="B225" t="s">
        <v>43</v>
      </c>
      <c r="C225" t="s">
        <v>389</v>
      </c>
      <c r="D225" t="s">
        <v>390</v>
      </c>
      <c r="E225" t="s">
        <v>2</v>
      </c>
      <c r="F225" s="8" t="s">
        <v>58</v>
      </c>
      <c r="G225" s="8">
        <v>8</v>
      </c>
      <c r="H225" s="8" t="s">
        <v>122</v>
      </c>
      <c r="I225" s="8">
        <v>224</v>
      </c>
    </row>
    <row r="226" spans="1:9" x14ac:dyDescent="0.4">
      <c r="A226" t="s">
        <v>94</v>
      </c>
      <c r="B226" t="s">
        <v>43</v>
      </c>
      <c r="C226" t="s">
        <v>391</v>
      </c>
      <c r="D226" t="s">
        <v>392</v>
      </c>
      <c r="E226" t="s">
        <v>2</v>
      </c>
      <c r="F226" s="8" t="s">
        <v>58</v>
      </c>
      <c r="G226" s="8">
        <v>8</v>
      </c>
      <c r="H226" s="8" t="s">
        <v>122</v>
      </c>
      <c r="I226" s="8">
        <v>225</v>
      </c>
    </row>
    <row r="227" spans="1:9" x14ac:dyDescent="0.4">
      <c r="A227" t="s">
        <v>94</v>
      </c>
      <c r="B227" t="s">
        <v>43</v>
      </c>
      <c r="C227" t="s">
        <v>393</v>
      </c>
      <c r="D227" t="s">
        <v>394</v>
      </c>
      <c r="E227" t="s">
        <v>2</v>
      </c>
      <c r="F227" s="8" t="s">
        <v>58</v>
      </c>
      <c r="G227" s="8">
        <v>8</v>
      </c>
      <c r="H227" s="8" t="s">
        <v>122</v>
      </c>
      <c r="I227" s="8">
        <v>226</v>
      </c>
    </row>
    <row r="228" spans="1:9" x14ac:dyDescent="0.4">
      <c r="A228" t="s">
        <v>94</v>
      </c>
      <c r="B228" t="s">
        <v>43</v>
      </c>
      <c r="C228" t="s">
        <v>2043</v>
      </c>
      <c r="D228" t="s">
        <v>395</v>
      </c>
      <c r="E228" t="s">
        <v>2</v>
      </c>
      <c r="F228" s="8" t="s">
        <v>58</v>
      </c>
      <c r="G228" s="8">
        <v>8</v>
      </c>
      <c r="H228" s="8" t="s">
        <v>122</v>
      </c>
      <c r="I228" s="8">
        <v>227</v>
      </c>
    </row>
    <row r="229" spans="1:9" x14ac:dyDescent="0.4">
      <c r="A229" t="s">
        <v>94</v>
      </c>
      <c r="B229" t="s">
        <v>43</v>
      </c>
      <c r="C229" t="s">
        <v>2044</v>
      </c>
      <c r="D229" t="s">
        <v>396</v>
      </c>
      <c r="E229" t="s">
        <v>2</v>
      </c>
      <c r="F229" s="8" t="s">
        <v>58</v>
      </c>
      <c r="G229" s="8">
        <v>8</v>
      </c>
      <c r="H229" s="8" t="s">
        <v>122</v>
      </c>
      <c r="I229" s="8">
        <v>228</v>
      </c>
    </row>
    <row r="230" spans="1:9" x14ac:dyDescent="0.4">
      <c r="A230" t="s">
        <v>397</v>
      </c>
      <c r="B230" t="s">
        <v>46</v>
      </c>
      <c r="C230" t="s">
        <v>2374</v>
      </c>
      <c r="D230" t="s">
        <v>2375</v>
      </c>
      <c r="E230" t="s">
        <v>2</v>
      </c>
      <c r="F230" s="8" t="s">
        <v>58</v>
      </c>
      <c r="G230" s="8">
        <v>8</v>
      </c>
      <c r="H230" s="8" t="s">
        <v>122</v>
      </c>
      <c r="I230" s="8">
        <v>229</v>
      </c>
    </row>
    <row r="231" spans="1:9" x14ac:dyDescent="0.4">
      <c r="A231" t="s">
        <v>397</v>
      </c>
      <c r="B231" t="s">
        <v>46</v>
      </c>
      <c r="C231" t="s">
        <v>398</v>
      </c>
      <c r="D231" t="s">
        <v>399</v>
      </c>
      <c r="E231" t="s">
        <v>2</v>
      </c>
      <c r="F231" s="8" t="s">
        <v>58</v>
      </c>
      <c r="G231" s="8">
        <v>8</v>
      </c>
      <c r="H231" s="8" t="s">
        <v>122</v>
      </c>
      <c r="I231" s="8">
        <v>230</v>
      </c>
    </row>
    <row r="232" spans="1:9" x14ac:dyDescent="0.4">
      <c r="A232" t="s">
        <v>397</v>
      </c>
      <c r="B232" t="s">
        <v>46</v>
      </c>
      <c r="C232" t="s">
        <v>2376</v>
      </c>
      <c r="D232" t="s">
        <v>2377</v>
      </c>
      <c r="E232" t="s">
        <v>2</v>
      </c>
      <c r="F232" s="8" t="s">
        <v>58</v>
      </c>
      <c r="G232" s="8">
        <v>8</v>
      </c>
      <c r="H232" s="8" t="s">
        <v>122</v>
      </c>
      <c r="I232" s="8">
        <v>231</v>
      </c>
    </row>
    <row r="233" spans="1:9" x14ac:dyDescent="0.4">
      <c r="A233" t="s">
        <v>397</v>
      </c>
      <c r="B233" t="s">
        <v>46</v>
      </c>
      <c r="C233" t="s">
        <v>400</v>
      </c>
      <c r="D233" t="s">
        <v>401</v>
      </c>
      <c r="E233" t="s">
        <v>2</v>
      </c>
      <c r="F233" s="8" t="s">
        <v>58</v>
      </c>
      <c r="G233" s="8">
        <v>8</v>
      </c>
      <c r="H233" s="8" t="s">
        <v>122</v>
      </c>
      <c r="I233" s="8">
        <v>232</v>
      </c>
    </row>
    <row r="234" spans="1:9" x14ac:dyDescent="0.4">
      <c r="A234" t="s">
        <v>397</v>
      </c>
      <c r="B234" t="s">
        <v>46</v>
      </c>
      <c r="C234" t="s">
        <v>402</v>
      </c>
      <c r="D234" t="s">
        <v>403</v>
      </c>
      <c r="E234" t="s">
        <v>2</v>
      </c>
      <c r="F234" s="8" t="s">
        <v>58</v>
      </c>
      <c r="G234" s="8">
        <v>8</v>
      </c>
      <c r="H234" s="8" t="s">
        <v>122</v>
      </c>
      <c r="I234" s="8">
        <v>233</v>
      </c>
    </row>
    <row r="235" spans="1:9" x14ac:dyDescent="0.4">
      <c r="A235" t="s">
        <v>397</v>
      </c>
      <c r="B235" t="s">
        <v>46</v>
      </c>
      <c r="C235" t="s">
        <v>404</v>
      </c>
      <c r="D235" t="s">
        <v>405</v>
      </c>
      <c r="E235" t="s">
        <v>2</v>
      </c>
      <c r="F235" s="8" t="s">
        <v>58</v>
      </c>
      <c r="G235" s="8">
        <v>8</v>
      </c>
      <c r="H235" s="8" t="s">
        <v>122</v>
      </c>
      <c r="I235" s="8">
        <v>234</v>
      </c>
    </row>
    <row r="236" spans="1:9" x14ac:dyDescent="0.4">
      <c r="A236" t="s">
        <v>397</v>
      </c>
      <c r="B236" t="s">
        <v>46</v>
      </c>
      <c r="C236" t="s">
        <v>406</v>
      </c>
      <c r="D236" t="s">
        <v>407</v>
      </c>
      <c r="E236" t="s">
        <v>2</v>
      </c>
      <c r="F236" s="8" t="s">
        <v>58</v>
      </c>
      <c r="G236" s="8">
        <v>8</v>
      </c>
      <c r="H236" s="8" t="s">
        <v>122</v>
      </c>
      <c r="I236" s="8">
        <v>235</v>
      </c>
    </row>
    <row r="237" spans="1:9" x14ac:dyDescent="0.4">
      <c r="A237" t="s">
        <v>397</v>
      </c>
      <c r="B237" t="s">
        <v>46</v>
      </c>
      <c r="C237" t="s">
        <v>2378</v>
      </c>
      <c r="D237" t="s">
        <v>409</v>
      </c>
      <c r="E237" t="s">
        <v>2</v>
      </c>
      <c r="F237" s="8" t="s">
        <v>58</v>
      </c>
      <c r="G237" s="8">
        <v>8</v>
      </c>
      <c r="H237" s="8" t="s">
        <v>122</v>
      </c>
      <c r="I237" s="8">
        <v>236</v>
      </c>
    </row>
    <row r="238" spans="1:9" x14ac:dyDescent="0.4">
      <c r="A238" t="s">
        <v>397</v>
      </c>
      <c r="B238" t="s">
        <v>46</v>
      </c>
      <c r="C238" t="s">
        <v>2379</v>
      </c>
      <c r="D238" t="s">
        <v>410</v>
      </c>
      <c r="E238" t="s">
        <v>2</v>
      </c>
      <c r="F238" s="8" t="s">
        <v>58</v>
      </c>
      <c r="G238" s="8">
        <v>8</v>
      </c>
      <c r="H238" s="8" t="s">
        <v>122</v>
      </c>
      <c r="I238" s="8">
        <v>237</v>
      </c>
    </row>
    <row r="239" spans="1:9" x14ac:dyDescent="0.4">
      <c r="A239" t="s">
        <v>397</v>
      </c>
      <c r="B239" t="s">
        <v>46</v>
      </c>
      <c r="C239" t="s">
        <v>2380</v>
      </c>
      <c r="D239" t="s">
        <v>408</v>
      </c>
      <c r="E239" t="s">
        <v>2</v>
      </c>
      <c r="F239" s="8" t="s">
        <v>58</v>
      </c>
      <c r="G239" s="8">
        <v>8</v>
      </c>
      <c r="H239" s="8" t="s">
        <v>122</v>
      </c>
      <c r="I239" s="8">
        <v>238</v>
      </c>
    </row>
    <row r="240" spans="1:9" x14ac:dyDescent="0.4">
      <c r="A240" t="s">
        <v>25</v>
      </c>
      <c r="B240" t="s">
        <v>37</v>
      </c>
      <c r="C240" t="s">
        <v>411</v>
      </c>
      <c r="D240" t="s">
        <v>2590</v>
      </c>
      <c r="E240" t="s">
        <v>2</v>
      </c>
      <c r="F240" s="8" t="s">
        <v>58</v>
      </c>
      <c r="G240" s="8">
        <v>8</v>
      </c>
      <c r="H240" s="8" t="s">
        <v>332</v>
      </c>
      <c r="I240" s="8">
        <v>239</v>
      </c>
    </row>
    <row r="241" spans="1:9" x14ac:dyDescent="0.4">
      <c r="A241" t="s">
        <v>25</v>
      </c>
      <c r="B241" t="s">
        <v>37</v>
      </c>
      <c r="C241" t="s">
        <v>412</v>
      </c>
      <c r="D241" t="s">
        <v>413</v>
      </c>
      <c r="E241" t="s">
        <v>2</v>
      </c>
      <c r="F241" s="8" t="s">
        <v>58</v>
      </c>
      <c r="G241" s="8">
        <v>8</v>
      </c>
      <c r="H241" s="8" t="s">
        <v>332</v>
      </c>
      <c r="I241" s="8">
        <v>240</v>
      </c>
    </row>
    <row r="242" spans="1:9" x14ac:dyDescent="0.4">
      <c r="A242" t="s">
        <v>25</v>
      </c>
      <c r="B242" t="s">
        <v>37</v>
      </c>
      <c r="C242" t="s">
        <v>414</v>
      </c>
      <c r="D242" t="s">
        <v>415</v>
      </c>
      <c r="E242" t="s">
        <v>2</v>
      </c>
      <c r="F242" s="8" t="s">
        <v>58</v>
      </c>
      <c r="G242" s="8">
        <v>8</v>
      </c>
      <c r="H242" s="8" t="s">
        <v>122</v>
      </c>
      <c r="I242" s="8">
        <v>241</v>
      </c>
    </row>
    <row r="243" spans="1:9" x14ac:dyDescent="0.4">
      <c r="A243" t="s">
        <v>25</v>
      </c>
      <c r="B243" t="s">
        <v>37</v>
      </c>
      <c r="C243" t="s">
        <v>416</v>
      </c>
      <c r="D243" t="s">
        <v>417</v>
      </c>
      <c r="E243" t="s">
        <v>2</v>
      </c>
      <c r="F243" s="8" t="s">
        <v>58</v>
      </c>
      <c r="G243" s="8">
        <v>8</v>
      </c>
      <c r="H243" s="8" t="s">
        <v>122</v>
      </c>
      <c r="I243" s="8">
        <v>242</v>
      </c>
    </row>
    <row r="244" spans="1:9" x14ac:dyDescent="0.4">
      <c r="A244" t="s">
        <v>25</v>
      </c>
      <c r="B244" t="s">
        <v>37</v>
      </c>
      <c r="C244" t="s">
        <v>418</v>
      </c>
      <c r="D244" t="s">
        <v>419</v>
      </c>
      <c r="E244" t="s">
        <v>2</v>
      </c>
      <c r="F244" s="8" t="s">
        <v>58</v>
      </c>
      <c r="G244" s="8">
        <v>8</v>
      </c>
      <c r="H244" s="8" t="s">
        <v>122</v>
      </c>
      <c r="I244" s="8">
        <v>243</v>
      </c>
    </row>
    <row r="245" spans="1:9" x14ac:dyDescent="0.4">
      <c r="A245" t="s">
        <v>71</v>
      </c>
      <c r="B245" t="s">
        <v>41</v>
      </c>
      <c r="C245" t="s">
        <v>420</v>
      </c>
      <c r="D245" t="s">
        <v>421</v>
      </c>
      <c r="E245" t="s">
        <v>2</v>
      </c>
      <c r="F245" s="8" t="s">
        <v>58</v>
      </c>
      <c r="G245" s="8">
        <v>8</v>
      </c>
      <c r="H245" s="8" t="s">
        <v>122</v>
      </c>
      <c r="I245" s="8">
        <v>244</v>
      </c>
    </row>
    <row r="246" spans="1:9" x14ac:dyDescent="0.4">
      <c r="A246" t="s">
        <v>25</v>
      </c>
      <c r="B246" t="s">
        <v>37</v>
      </c>
      <c r="C246" t="s">
        <v>422</v>
      </c>
      <c r="D246" t="s">
        <v>423</v>
      </c>
      <c r="E246" t="s">
        <v>2</v>
      </c>
      <c r="F246" s="8" t="s">
        <v>58</v>
      </c>
      <c r="G246" s="8">
        <v>8</v>
      </c>
      <c r="H246" s="8" t="s">
        <v>122</v>
      </c>
      <c r="I246" s="8">
        <v>245</v>
      </c>
    </row>
    <row r="247" spans="1:9" x14ac:dyDescent="0.4">
      <c r="A247" t="s">
        <v>25</v>
      </c>
      <c r="B247" t="s">
        <v>37</v>
      </c>
      <c r="C247" t="s">
        <v>424</v>
      </c>
      <c r="D247" t="s">
        <v>425</v>
      </c>
      <c r="E247" t="s">
        <v>2</v>
      </c>
      <c r="F247" s="8" t="s">
        <v>58</v>
      </c>
      <c r="G247" s="8">
        <v>8</v>
      </c>
      <c r="H247" s="8" t="s">
        <v>122</v>
      </c>
      <c r="I247" s="8">
        <v>246</v>
      </c>
    </row>
    <row r="248" spans="1:9" x14ac:dyDescent="0.4">
      <c r="A248" t="s">
        <v>25</v>
      </c>
      <c r="B248" t="s">
        <v>37</v>
      </c>
      <c r="C248" t="s">
        <v>426</v>
      </c>
      <c r="D248" t="s">
        <v>427</v>
      </c>
      <c r="E248" t="s">
        <v>2</v>
      </c>
      <c r="F248" s="8" t="s">
        <v>58</v>
      </c>
      <c r="G248" s="8">
        <v>8</v>
      </c>
      <c r="H248" s="8" t="s">
        <v>122</v>
      </c>
      <c r="I248" s="8">
        <v>247</v>
      </c>
    </row>
    <row r="249" spans="1:9" x14ac:dyDescent="0.4">
      <c r="A249" t="s">
        <v>25</v>
      </c>
      <c r="B249" t="s">
        <v>37</v>
      </c>
      <c r="C249" t="s">
        <v>428</v>
      </c>
      <c r="D249" t="s">
        <v>429</v>
      </c>
      <c r="E249" t="s">
        <v>2</v>
      </c>
      <c r="F249" s="8" t="s">
        <v>58</v>
      </c>
      <c r="G249" s="8">
        <v>8</v>
      </c>
      <c r="H249" s="8" t="s">
        <v>122</v>
      </c>
      <c r="I249" s="8">
        <v>248</v>
      </c>
    </row>
    <row r="250" spans="1:9" x14ac:dyDescent="0.4">
      <c r="A250" t="s">
        <v>25</v>
      </c>
      <c r="B250" t="s">
        <v>37</v>
      </c>
      <c r="C250" t="s">
        <v>430</v>
      </c>
      <c r="D250" t="s">
        <v>431</v>
      </c>
      <c r="E250" t="s">
        <v>2</v>
      </c>
      <c r="F250" s="8" t="s">
        <v>58</v>
      </c>
      <c r="G250" s="8">
        <v>8</v>
      </c>
      <c r="H250" s="8" t="s">
        <v>122</v>
      </c>
      <c r="I250" s="8">
        <v>249</v>
      </c>
    </row>
    <row r="251" spans="1:9" x14ac:dyDescent="0.4">
      <c r="A251" t="s">
        <v>25</v>
      </c>
      <c r="B251" t="s">
        <v>37</v>
      </c>
      <c r="C251" t="s">
        <v>432</v>
      </c>
      <c r="D251" t="s">
        <v>433</v>
      </c>
      <c r="E251" t="s">
        <v>2</v>
      </c>
      <c r="F251" s="8" t="s">
        <v>58</v>
      </c>
      <c r="G251" s="8">
        <v>8</v>
      </c>
      <c r="H251" s="8" t="s">
        <v>122</v>
      </c>
      <c r="I251" s="8">
        <v>250</v>
      </c>
    </row>
    <row r="252" spans="1:9" x14ac:dyDescent="0.4">
      <c r="A252" t="s">
        <v>25</v>
      </c>
      <c r="B252" t="s">
        <v>37</v>
      </c>
      <c r="C252" t="s">
        <v>434</v>
      </c>
      <c r="D252" t="s">
        <v>435</v>
      </c>
      <c r="E252" t="s">
        <v>2</v>
      </c>
      <c r="F252" s="8" t="s">
        <v>58</v>
      </c>
      <c r="G252" s="8">
        <v>8</v>
      </c>
      <c r="H252" s="8" t="s">
        <v>122</v>
      </c>
      <c r="I252" s="8">
        <v>251</v>
      </c>
    </row>
    <row r="253" spans="1:9" x14ac:dyDescent="0.4">
      <c r="A253" t="s">
        <v>25</v>
      </c>
      <c r="B253" t="s">
        <v>37</v>
      </c>
      <c r="C253" t="s">
        <v>436</v>
      </c>
      <c r="D253" t="s">
        <v>437</v>
      </c>
      <c r="E253" t="s">
        <v>2</v>
      </c>
      <c r="F253" s="8" t="s">
        <v>58</v>
      </c>
      <c r="G253" s="8">
        <v>8</v>
      </c>
      <c r="H253" s="8" t="s">
        <v>122</v>
      </c>
      <c r="I253" s="8">
        <v>252</v>
      </c>
    </row>
    <row r="254" spans="1:9" x14ac:dyDescent="0.4">
      <c r="A254" t="s">
        <v>25</v>
      </c>
      <c r="B254" t="s">
        <v>37</v>
      </c>
      <c r="C254" t="s">
        <v>438</v>
      </c>
      <c r="D254" t="s">
        <v>439</v>
      </c>
      <c r="E254" t="s">
        <v>2</v>
      </c>
      <c r="F254" s="8" t="s">
        <v>58</v>
      </c>
      <c r="G254" s="8">
        <v>8</v>
      </c>
      <c r="H254" s="8" t="s">
        <v>122</v>
      </c>
      <c r="I254" s="8">
        <v>253</v>
      </c>
    </row>
    <row r="255" spans="1:9" x14ac:dyDescent="0.4">
      <c r="A255" t="s">
        <v>25</v>
      </c>
      <c r="B255" t="s">
        <v>37</v>
      </c>
      <c r="C255" t="s">
        <v>440</v>
      </c>
      <c r="D255" t="s">
        <v>441</v>
      </c>
      <c r="E255" t="s">
        <v>2</v>
      </c>
      <c r="F255" s="8" t="s">
        <v>58</v>
      </c>
      <c r="G255" s="8">
        <v>8</v>
      </c>
      <c r="H255" s="8" t="s">
        <v>122</v>
      </c>
      <c r="I255" s="8">
        <v>254</v>
      </c>
    </row>
    <row r="256" spans="1:9" x14ac:dyDescent="0.4">
      <c r="A256" t="s">
        <v>25</v>
      </c>
      <c r="B256" t="s">
        <v>37</v>
      </c>
      <c r="C256" t="s">
        <v>442</v>
      </c>
      <c r="D256" t="s">
        <v>443</v>
      </c>
      <c r="E256" t="s">
        <v>2</v>
      </c>
      <c r="F256" s="8" t="s">
        <v>58</v>
      </c>
      <c r="G256" s="8">
        <v>8</v>
      </c>
      <c r="H256" s="8" t="s">
        <v>122</v>
      </c>
      <c r="I256" s="8">
        <v>255</v>
      </c>
    </row>
    <row r="257" spans="1:9" x14ac:dyDescent="0.4">
      <c r="A257" t="s">
        <v>25</v>
      </c>
      <c r="B257" t="s">
        <v>37</v>
      </c>
      <c r="C257" t="s">
        <v>444</v>
      </c>
      <c r="D257" t="s">
        <v>445</v>
      </c>
      <c r="E257" t="s">
        <v>2</v>
      </c>
      <c r="F257" s="8" t="s">
        <v>58</v>
      </c>
      <c r="G257" s="8">
        <v>8</v>
      </c>
      <c r="H257" s="8" t="s">
        <v>122</v>
      </c>
      <c r="I257" s="8">
        <v>256</v>
      </c>
    </row>
    <row r="258" spans="1:9" x14ac:dyDescent="0.4">
      <c r="A258" t="s">
        <v>25</v>
      </c>
      <c r="B258" t="s">
        <v>37</v>
      </c>
      <c r="C258" t="s">
        <v>2599</v>
      </c>
      <c r="D258" t="s">
        <v>446</v>
      </c>
      <c r="E258" t="s">
        <v>2</v>
      </c>
      <c r="F258" s="8" t="s">
        <v>58</v>
      </c>
      <c r="G258" s="8">
        <v>8</v>
      </c>
      <c r="H258" s="8" t="s">
        <v>122</v>
      </c>
      <c r="I258" s="8">
        <v>257</v>
      </c>
    </row>
    <row r="259" spans="1:9" x14ac:dyDescent="0.4">
      <c r="A259" t="s">
        <v>25</v>
      </c>
      <c r="B259" t="s">
        <v>37</v>
      </c>
      <c r="C259" t="s">
        <v>2591</v>
      </c>
      <c r="D259" t="s">
        <v>2592</v>
      </c>
      <c r="E259" t="s">
        <v>2</v>
      </c>
      <c r="F259" s="8" t="s">
        <v>58</v>
      </c>
      <c r="G259" s="8">
        <v>8</v>
      </c>
      <c r="H259" s="8" t="s">
        <v>122</v>
      </c>
      <c r="I259" s="8">
        <v>258</v>
      </c>
    </row>
    <row r="260" spans="1:9" x14ac:dyDescent="0.4">
      <c r="A260" t="s">
        <v>25</v>
      </c>
      <c r="B260" t="s">
        <v>37</v>
      </c>
      <c r="C260" t="s">
        <v>2595</v>
      </c>
      <c r="D260" t="s">
        <v>2596</v>
      </c>
      <c r="E260" t="s">
        <v>2</v>
      </c>
      <c r="F260" s="8" t="s">
        <v>58</v>
      </c>
      <c r="G260" s="8">
        <v>8</v>
      </c>
      <c r="H260" s="8" t="s">
        <v>122</v>
      </c>
      <c r="I260" s="8">
        <v>259</v>
      </c>
    </row>
    <row r="261" spans="1:9" x14ac:dyDescent="0.4">
      <c r="A261" t="s">
        <v>25</v>
      </c>
      <c r="B261" t="s">
        <v>37</v>
      </c>
      <c r="C261" t="s">
        <v>2600</v>
      </c>
      <c r="D261" t="s">
        <v>2601</v>
      </c>
      <c r="E261" t="s">
        <v>2</v>
      </c>
      <c r="F261" s="8" t="s">
        <v>58</v>
      </c>
      <c r="G261" s="8">
        <v>8</v>
      </c>
      <c r="H261" s="8" t="s">
        <v>122</v>
      </c>
      <c r="I261" s="8">
        <v>260</v>
      </c>
    </row>
    <row r="262" spans="1:9" x14ac:dyDescent="0.4">
      <c r="A262" t="s">
        <v>25</v>
      </c>
      <c r="B262" t="s">
        <v>37</v>
      </c>
      <c r="C262" t="s">
        <v>2593</v>
      </c>
      <c r="D262" t="s">
        <v>2594</v>
      </c>
      <c r="E262" t="s">
        <v>2</v>
      </c>
      <c r="F262" s="8" t="s">
        <v>58</v>
      </c>
      <c r="G262" s="8">
        <v>8</v>
      </c>
      <c r="H262" s="8" t="s">
        <v>122</v>
      </c>
      <c r="I262" s="8">
        <v>261</v>
      </c>
    </row>
    <row r="263" spans="1:9" x14ac:dyDescent="0.4">
      <c r="A263" t="s">
        <v>25</v>
      </c>
      <c r="B263" t="s">
        <v>37</v>
      </c>
      <c r="C263" t="s">
        <v>2597</v>
      </c>
      <c r="D263" t="s">
        <v>2598</v>
      </c>
      <c r="E263" t="s">
        <v>2</v>
      </c>
      <c r="F263" s="8" t="s">
        <v>58</v>
      </c>
      <c r="G263" s="8">
        <v>8</v>
      </c>
      <c r="H263" s="8" t="s">
        <v>122</v>
      </c>
      <c r="I263" s="8">
        <v>262</v>
      </c>
    </row>
    <row r="264" spans="1:9" x14ac:dyDescent="0.4">
      <c r="A264" t="s">
        <v>25</v>
      </c>
      <c r="B264" t="s">
        <v>37</v>
      </c>
      <c r="C264" t="s">
        <v>447</v>
      </c>
      <c r="D264" t="s">
        <v>448</v>
      </c>
      <c r="E264" t="s">
        <v>2</v>
      </c>
      <c r="F264" s="8" t="s">
        <v>58</v>
      </c>
      <c r="G264" s="8">
        <v>8</v>
      </c>
      <c r="H264" s="8" t="s">
        <v>122</v>
      </c>
      <c r="I264" s="8">
        <v>263</v>
      </c>
    </row>
    <row r="265" spans="1:9" x14ac:dyDescent="0.4">
      <c r="A265" t="s">
        <v>25</v>
      </c>
      <c r="B265" t="s">
        <v>37</v>
      </c>
      <c r="C265" t="s">
        <v>449</v>
      </c>
      <c r="D265" t="s">
        <v>450</v>
      </c>
      <c r="E265" t="s">
        <v>2</v>
      </c>
      <c r="F265" s="8" t="s">
        <v>58</v>
      </c>
      <c r="G265" s="8">
        <v>8</v>
      </c>
      <c r="H265" s="8" t="s">
        <v>122</v>
      </c>
      <c r="I265" s="8">
        <v>264</v>
      </c>
    </row>
    <row r="266" spans="1:9" x14ac:dyDescent="0.4">
      <c r="A266" t="s">
        <v>25</v>
      </c>
      <c r="B266" t="s">
        <v>37</v>
      </c>
      <c r="C266" t="s">
        <v>2588</v>
      </c>
      <c r="D266" t="s">
        <v>451</v>
      </c>
      <c r="E266" t="s">
        <v>2</v>
      </c>
      <c r="F266" s="8" t="s">
        <v>58</v>
      </c>
      <c r="G266" s="8">
        <v>8</v>
      </c>
      <c r="H266" s="8" t="s">
        <v>332</v>
      </c>
      <c r="I266" s="8">
        <v>265</v>
      </c>
    </row>
    <row r="267" spans="1:9" x14ac:dyDescent="0.4">
      <c r="A267" t="s">
        <v>25</v>
      </c>
      <c r="B267" t="s">
        <v>37</v>
      </c>
      <c r="C267" t="s">
        <v>2589</v>
      </c>
      <c r="D267" t="s">
        <v>452</v>
      </c>
      <c r="E267" t="s">
        <v>2</v>
      </c>
      <c r="F267" s="8" t="s">
        <v>58</v>
      </c>
      <c r="G267" s="8">
        <v>8</v>
      </c>
      <c r="H267" s="8" t="s">
        <v>332</v>
      </c>
      <c r="I267" s="8">
        <v>266</v>
      </c>
    </row>
    <row r="268" spans="1:9" x14ac:dyDescent="0.4">
      <c r="A268" t="s">
        <v>25</v>
      </c>
      <c r="B268" t="s">
        <v>37</v>
      </c>
      <c r="C268" t="s">
        <v>453</v>
      </c>
      <c r="D268" t="s">
        <v>454</v>
      </c>
      <c r="E268" t="s">
        <v>2</v>
      </c>
      <c r="F268" s="8" t="s">
        <v>58</v>
      </c>
      <c r="G268" s="8">
        <v>8</v>
      </c>
      <c r="H268" s="8" t="s">
        <v>122</v>
      </c>
      <c r="I268" s="8">
        <v>267</v>
      </c>
    </row>
    <row r="269" spans="1:9" x14ac:dyDescent="0.4">
      <c r="A269" t="s">
        <v>25</v>
      </c>
      <c r="B269" t="s">
        <v>37</v>
      </c>
      <c r="C269" t="s">
        <v>455</v>
      </c>
      <c r="D269" t="s">
        <v>456</v>
      </c>
      <c r="E269" t="s">
        <v>2</v>
      </c>
      <c r="F269" s="8" t="s">
        <v>58</v>
      </c>
      <c r="G269" s="8">
        <v>8</v>
      </c>
      <c r="H269" s="8" t="s">
        <v>122</v>
      </c>
      <c r="I269" s="8">
        <v>268</v>
      </c>
    </row>
    <row r="270" spans="1:9" x14ac:dyDescent="0.4">
      <c r="A270" t="s">
        <v>25</v>
      </c>
      <c r="B270" t="s">
        <v>37</v>
      </c>
      <c r="C270" t="s">
        <v>457</v>
      </c>
      <c r="D270" t="s">
        <v>458</v>
      </c>
      <c r="E270" t="s">
        <v>2</v>
      </c>
      <c r="F270" s="8" t="s">
        <v>58</v>
      </c>
      <c r="G270" s="8">
        <v>8</v>
      </c>
      <c r="H270" s="8" t="s">
        <v>59</v>
      </c>
      <c r="I270" s="8">
        <v>269</v>
      </c>
    </row>
    <row r="271" spans="1:9" x14ac:dyDescent="0.4">
      <c r="A271" t="s">
        <v>25</v>
      </c>
      <c r="B271" t="s">
        <v>37</v>
      </c>
      <c r="C271" t="s">
        <v>459</v>
      </c>
      <c r="D271" t="s">
        <v>460</v>
      </c>
      <c r="E271" t="s">
        <v>2</v>
      </c>
      <c r="F271" s="8" t="s">
        <v>58</v>
      </c>
      <c r="G271" s="8">
        <v>8</v>
      </c>
      <c r="H271" s="8" t="s">
        <v>122</v>
      </c>
      <c r="I271" s="8">
        <v>270</v>
      </c>
    </row>
    <row r="272" spans="1:9" x14ac:dyDescent="0.4">
      <c r="A272" t="s">
        <v>25</v>
      </c>
      <c r="B272" t="s">
        <v>37</v>
      </c>
      <c r="C272" t="s">
        <v>461</v>
      </c>
      <c r="D272" t="s">
        <v>462</v>
      </c>
      <c r="E272" t="s">
        <v>2</v>
      </c>
      <c r="F272" s="8" t="s">
        <v>58</v>
      </c>
      <c r="G272" s="8">
        <v>8</v>
      </c>
      <c r="H272" s="8" t="s">
        <v>122</v>
      </c>
      <c r="I272" s="8">
        <v>271</v>
      </c>
    </row>
    <row r="273" spans="1:9" x14ac:dyDescent="0.4">
      <c r="A273" t="s">
        <v>25</v>
      </c>
      <c r="B273" t="s">
        <v>37</v>
      </c>
      <c r="C273" t="s">
        <v>463</v>
      </c>
      <c r="D273" t="s">
        <v>464</v>
      </c>
      <c r="E273" t="s">
        <v>2</v>
      </c>
      <c r="F273" s="8" t="s">
        <v>58</v>
      </c>
      <c r="G273" s="8">
        <v>8</v>
      </c>
      <c r="H273" s="8" t="s">
        <v>122</v>
      </c>
      <c r="I273" s="8">
        <v>272</v>
      </c>
    </row>
    <row r="274" spans="1:9" x14ac:dyDescent="0.4">
      <c r="A274" t="s">
        <v>25</v>
      </c>
      <c r="B274" t="s">
        <v>42</v>
      </c>
      <c r="C274" t="s">
        <v>465</v>
      </c>
      <c r="D274" t="s">
        <v>466</v>
      </c>
      <c r="E274" t="s">
        <v>2</v>
      </c>
      <c r="F274" s="8" t="s">
        <v>58</v>
      </c>
      <c r="G274" s="8">
        <v>8</v>
      </c>
      <c r="H274" s="8" t="s">
        <v>122</v>
      </c>
      <c r="I274" s="8">
        <v>273</v>
      </c>
    </row>
    <row r="275" spans="1:9" x14ac:dyDescent="0.4">
      <c r="A275" t="s">
        <v>25</v>
      </c>
      <c r="B275" t="s">
        <v>42</v>
      </c>
      <c r="C275" t="s">
        <v>467</v>
      </c>
      <c r="D275" t="s">
        <v>468</v>
      </c>
      <c r="E275" t="s">
        <v>2</v>
      </c>
      <c r="F275" s="8" t="s">
        <v>58</v>
      </c>
      <c r="G275" s="8">
        <v>8</v>
      </c>
      <c r="H275" s="8" t="s">
        <v>122</v>
      </c>
      <c r="I275" s="8">
        <v>274</v>
      </c>
    </row>
    <row r="276" spans="1:9" x14ac:dyDescent="0.4">
      <c r="A276" t="s">
        <v>25</v>
      </c>
      <c r="B276" t="s">
        <v>42</v>
      </c>
      <c r="C276" t="s">
        <v>469</v>
      </c>
      <c r="D276" t="s">
        <v>470</v>
      </c>
      <c r="E276" t="s">
        <v>2</v>
      </c>
      <c r="F276" s="8" t="s">
        <v>58</v>
      </c>
      <c r="G276" s="8">
        <v>8</v>
      </c>
      <c r="H276" s="8" t="s">
        <v>122</v>
      </c>
      <c r="I276" s="8">
        <v>275</v>
      </c>
    </row>
    <row r="277" spans="1:9" x14ac:dyDescent="0.4">
      <c r="A277" t="s">
        <v>71</v>
      </c>
      <c r="B277" t="s">
        <v>41</v>
      </c>
      <c r="C277" t="s">
        <v>471</v>
      </c>
      <c r="D277" t="s">
        <v>472</v>
      </c>
      <c r="E277" t="s">
        <v>2</v>
      </c>
      <c r="F277" s="8" t="s">
        <v>58</v>
      </c>
      <c r="G277" s="8">
        <v>8</v>
      </c>
      <c r="H277" s="8" t="s">
        <v>122</v>
      </c>
      <c r="I277" s="8">
        <v>276</v>
      </c>
    </row>
    <row r="278" spans="1:9" x14ac:dyDescent="0.4">
      <c r="A278" t="s">
        <v>71</v>
      </c>
      <c r="B278" t="s">
        <v>41</v>
      </c>
      <c r="C278" t="s">
        <v>1853</v>
      </c>
      <c r="D278" t="s">
        <v>1854</v>
      </c>
      <c r="E278" t="s">
        <v>2</v>
      </c>
      <c r="F278" s="8" t="s">
        <v>58</v>
      </c>
      <c r="G278" s="8">
        <v>8</v>
      </c>
      <c r="H278" s="8" t="s">
        <v>122</v>
      </c>
      <c r="I278" s="8">
        <v>277</v>
      </c>
    </row>
    <row r="279" spans="1:9" x14ac:dyDescent="0.4">
      <c r="A279" t="s">
        <v>25</v>
      </c>
      <c r="B279" t="s">
        <v>45</v>
      </c>
      <c r="C279" t="s">
        <v>473</v>
      </c>
      <c r="D279" t="s">
        <v>474</v>
      </c>
      <c r="E279" t="s">
        <v>2</v>
      </c>
      <c r="F279" s="8" t="s">
        <v>58</v>
      </c>
      <c r="G279" s="8">
        <v>8</v>
      </c>
      <c r="H279" s="8" t="s">
        <v>122</v>
      </c>
      <c r="I279" s="8">
        <v>278</v>
      </c>
    </row>
    <row r="280" spans="1:9" x14ac:dyDescent="0.4">
      <c r="A280" t="s">
        <v>25</v>
      </c>
      <c r="B280" t="s">
        <v>45</v>
      </c>
      <c r="C280" t="s">
        <v>475</v>
      </c>
      <c r="D280" t="s">
        <v>476</v>
      </c>
      <c r="E280" t="s">
        <v>2</v>
      </c>
      <c r="F280" s="8" t="s">
        <v>58</v>
      </c>
      <c r="G280" s="8">
        <v>8</v>
      </c>
      <c r="H280" s="8" t="s">
        <v>122</v>
      </c>
      <c r="I280" s="8">
        <v>279</v>
      </c>
    </row>
    <row r="281" spans="1:9" x14ac:dyDescent="0.4">
      <c r="A281" t="s">
        <v>25</v>
      </c>
      <c r="B281" t="s">
        <v>45</v>
      </c>
      <c r="C281" t="s">
        <v>477</v>
      </c>
      <c r="D281" t="s">
        <v>478</v>
      </c>
      <c r="E281" t="s">
        <v>2</v>
      </c>
      <c r="F281" s="8" t="s">
        <v>58</v>
      </c>
      <c r="G281" s="8">
        <v>8</v>
      </c>
      <c r="H281" s="8" t="s">
        <v>122</v>
      </c>
      <c r="I281" s="8">
        <v>280</v>
      </c>
    </row>
    <row r="282" spans="1:9" x14ac:dyDescent="0.4">
      <c r="A282" t="s">
        <v>25</v>
      </c>
      <c r="B282" t="s">
        <v>45</v>
      </c>
      <c r="C282" t="s">
        <v>479</v>
      </c>
      <c r="D282" t="s">
        <v>480</v>
      </c>
      <c r="E282" t="s">
        <v>2</v>
      </c>
      <c r="F282" s="8" t="s">
        <v>58</v>
      </c>
      <c r="G282" s="8">
        <v>8</v>
      </c>
      <c r="H282" s="8" t="s">
        <v>122</v>
      </c>
      <c r="I282" s="8">
        <v>281</v>
      </c>
    </row>
    <row r="283" spans="1:9" x14ac:dyDescent="0.4">
      <c r="A283" t="s">
        <v>25</v>
      </c>
      <c r="B283" t="s">
        <v>45</v>
      </c>
      <c r="C283" t="s">
        <v>483</v>
      </c>
      <c r="D283" t="s">
        <v>484</v>
      </c>
      <c r="E283" t="s">
        <v>2</v>
      </c>
      <c r="F283" s="8" t="s">
        <v>58</v>
      </c>
      <c r="G283" s="8">
        <v>8</v>
      </c>
      <c r="H283" s="8" t="s">
        <v>122</v>
      </c>
      <c r="I283" s="8">
        <v>282</v>
      </c>
    </row>
    <row r="284" spans="1:9" x14ac:dyDescent="0.4">
      <c r="A284" t="s">
        <v>25</v>
      </c>
      <c r="B284" t="s">
        <v>45</v>
      </c>
      <c r="C284" t="s">
        <v>495</v>
      </c>
      <c r="D284" t="s">
        <v>496</v>
      </c>
      <c r="E284" t="s">
        <v>2</v>
      </c>
      <c r="F284" s="8" t="s">
        <v>58</v>
      </c>
      <c r="G284" s="8">
        <v>8</v>
      </c>
      <c r="H284" s="8" t="s">
        <v>122</v>
      </c>
      <c r="I284" s="8">
        <v>283</v>
      </c>
    </row>
    <row r="285" spans="1:9" x14ac:dyDescent="0.4">
      <c r="A285" t="s">
        <v>25</v>
      </c>
      <c r="B285" t="s">
        <v>45</v>
      </c>
      <c r="C285" t="s">
        <v>481</v>
      </c>
      <c r="D285" t="s">
        <v>482</v>
      </c>
      <c r="E285" t="s">
        <v>2</v>
      </c>
      <c r="F285" s="8" t="s">
        <v>58</v>
      </c>
      <c r="G285" s="8">
        <v>8</v>
      </c>
      <c r="H285" s="8" t="s">
        <v>122</v>
      </c>
      <c r="I285" s="8">
        <v>284</v>
      </c>
    </row>
    <row r="286" spans="1:9" x14ac:dyDescent="0.4">
      <c r="A286" t="s">
        <v>25</v>
      </c>
      <c r="B286" t="s">
        <v>45</v>
      </c>
      <c r="C286" t="s">
        <v>485</v>
      </c>
      <c r="D286" t="s">
        <v>486</v>
      </c>
      <c r="E286" t="s">
        <v>2</v>
      </c>
      <c r="F286" s="8" t="s">
        <v>58</v>
      </c>
      <c r="G286" s="8">
        <v>8</v>
      </c>
      <c r="H286" s="8" t="s">
        <v>122</v>
      </c>
      <c r="I286" s="8">
        <v>285</v>
      </c>
    </row>
    <row r="287" spans="1:9" x14ac:dyDescent="0.4">
      <c r="A287" t="s">
        <v>25</v>
      </c>
      <c r="B287" t="s">
        <v>45</v>
      </c>
      <c r="C287" t="s">
        <v>487</v>
      </c>
      <c r="D287" t="s">
        <v>2627</v>
      </c>
      <c r="E287" t="s">
        <v>2</v>
      </c>
      <c r="F287" s="8" t="s">
        <v>58</v>
      </c>
      <c r="G287" s="8">
        <v>8</v>
      </c>
      <c r="H287" s="8" t="s">
        <v>122</v>
      </c>
      <c r="I287" s="8">
        <v>286</v>
      </c>
    </row>
    <row r="288" spans="1:9" x14ac:dyDescent="0.4">
      <c r="A288" t="s">
        <v>25</v>
      </c>
      <c r="B288" t="s">
        <v>45</v>
      </c>
      <c r="C288" t="s">
        <v>488</v>
      </c>
      <c r="D288" t="s">
        <v>2628</v>
      </c>
      <c r="E288" t="s">
        <v>2</v>
      </c>
      <c r="F288" s="8" t="s">
        <v>58</v>
      </c>
      <c r="G288" s="8">
        <v>8</v>
      </c>
      <c r="H288" s="8" t="s">
        <v>122</v>
      </c>
      <c r="I288" s="8">
        <v>287</v>
      </c>
    </row>
    <row r="289" spans="1:9" x14ac:dyDescent="0.4">
      <c r="A289" t="s">
        <v>25</v>
      </c>
      <c r="B289" t="s">
        <v>45</v>
      </c>
      <c r="C289" t="s">
        <v>489</v>
      </c>
      <c r="D289" t="s">
        <v>2629</v>
      </c>
      <c r="E289" t="s">
        <v>2</v>
      </c>
      <c r="F289" s="8" t="s">
        <v>58</v>
      </c>
      <c r="G289" s="8">
        <v>8</v>
      </c>
      <c r="H289" s="8" t="s">
        <v>122</v>
      </c>
      <c r="I289" s="8">
        <v>288</v>
      </c>
    </row>
    <row r="290" spans="1:9" x14ac:dyDescent="0.4">
      <c r="A290" t="s">
        <v>25</v>
      </c>
      <c r="B290" t="s">
        <v>45</v>
      </c>
      <c r="C290" t="s">
        <v>490</v>
      </c>
      <c r="D290" t="s">
        <v>2630</v>
      </c>
      <c r="E290" t="s">
        <v>2</v>
      </c>
      <c r="F290" s="8" t="s">
        <v>58</v>
      </c>
      <c r="G290" s="8">
        <v>8</v>
      </c>
      <c r="H290" s="8" t="s">
        <v>122</v>
      </c>
      <c r="I290" s="8">
        <v>289</v>
      </c>
    </row>
    <row r="291" spans="1:9" x14ac:dyDescent="0.4">
      <c r="A291" t="s">
        <v>25</v>
      </c>
      <c r="B291" t="s">
        <v>45</v>
      </c>
      <c r="C291" t="s">
        <v>491</v>
      </c>
      <c r="D291" t="s">
        <v>492</v>
      </c>
      <c r="E291" t="s">
        <v>2</v>
      </c>
      <c r="F291" s="8" t="s">
        <v>58</v>
      </c>
      <c r="G291" s="8">
        <v>8</v>
      </c>
      <c r="H291" s="8" t="s">
        <v>122</v>
      </c>
      <c r="I291" s="8">
        <v>290</v>
      </c>
    </row>
    <row r="292" spans="1:9" x14ac:dyDescent="0.4">
      <c r="A292" t="s">
        <v>25</v>
      </c>
      <c r="B292" t="s">
        <v>45</v>
      </c>
      <c r="C292" t="s">
        <v>493</v>
      </c>
      <c r="D292" t="s">
        <v>494</v>
      </c>
      <c r="E292" t="s">
        <v>2</v>
      </c>
      <c r="F292" s="8" t="s">
        <v>58</v>
      </c>
      <c r="G292" s="8">
        <v>8</v>
      </c>
      <c r="H292" s="8" t="s">
        <v>122</v>
      </c>
      <c r="I292" s="8">
        <v>291</v>
      </c>
    </row>
    <row r="293" spans="1:9" x14ac:dyDescent="0.4">
      <c r="A293" t="s">
        <v>497</v>
      </c>
      <c r="B293" t="s">
        <v>31</v>
      </c>
      <c r="C293" t="s">
        <v>498</v>
      </c>
      <c r="D293" t="s">
        <v>499</v>
      </c>
      <c r="E293" t="s">
        <v>2</v>
      </c>
      <c r="F293" s="8" t="s">
        <v>58</v>
      </c>
      <c r="G293" s="8">
        <v>8</v>
      </c>
      <c r="H293" s="8" t="s">
        <v>122</v>
      </c>
      <c r="I293" s="8">
        <v>292</v>
      </c>
    </row>
    <row r="294" spans="1:9" x14ac:dyDescent="0.4">
      <c r="A294" t="s">
        <v>497</v>
      </c>
      <c r="B294" t="s">
        <v>31</v>
      </c>
      <c r="C294" t="s">
        <v>500</v>
      </c>
      <c r="D294" t="s">
        <v>2712</v>
      </c>
      <c r="E294" t="s">
        <v>2</v>
      </c>
      <c r="F294" s="8" t="s">
        <v>58</v>
      </c>
      <c r="G294" s="8">
        <v>8</v>
      </c>
      <c r="H294" s="8" t="s">
        <v>122</v>
      </c>
      <c r="I294" s="8">
        <v>293</v>
      </c>
    </row>
    <row r="295" spans="1:9" x14ac:dyDescent="0.4">
      <c r="A295" t="s">
        <v>497</v>
      </c>
      <c r="B295" t="s">
        <v>31</v>
      </c>
      <c r="C295" t="s">
        <v>501</v>
      </c>
      <c r="D295" t="s">
        <v>502</v>
      </c>
      <c r="E295" t="s">
        <v>2</v>
      </c>
      <c r="F295" s="8" t="s">
        <v>58</v>
      </c>
      <c r="G295" s="8">
        <v>8</v>
      </c>
      <c r="H295" s="8" t="s">
        <v>122</v>
      </c>
      <c r="I295" s="8">
        <v>294</v>
      </c>
    </row>
    <row r="296" spans="1:9" x14ac:dyDescent="0.4">
      <c r="A296" t="s">
        <v>497</v>
      </c>
      <c r="B296" t="s">
        <v>31</v>
      </c>
      <c r="C296" t="s">
        <v>503</v>
      </c>
      <c r="D296" t="s">
        <v>504</v>
      </c>
      <c r="E296" t="s">
        <v>2</v>
      </c>
      <c r="F296" s="8" t="s">
        <v>58</v>
      </c>
      <c r="G296" s="8">
        <v>8</v>
      </c>
      <c r="H296" s="8" t="s">
        <v>122</v>
      </c>
      <c r="I296" s="8">
        <v>295</v>
      </c>
    </row>
    <row r="297" spans="1:9" x14ac:dyDescent="0.4">
      <c r="A297" t="s">
        <v>497</v>
      </c>
      <c r="B297" t="s">
        <v>31</v>
      </c>
      <c r="C297" t="s">
        <v>2714</v>
      </c>
      <c r="D297" t="s">
        <v>505</v>
      </c>
      <c r="E297" t="s">
        <v>2</v>
      </c>
      <c r="F297" s="8" t="s">
        <v>58</v>
      </c>
      <c r="G297" s="8">
        <v>8</v>
      </c>
      <c r="H297" s="8" t="s">
        <v>122</v>
      </c>
      <c r="I297" s="8">
        <v>296</v>
      </c>
    </row>
    <row r="298" spans="1:9" x14ac:dyDescent="0.4">
      <c r="A298" t="s">
        <v>497</v>
      </c>
      <c r="B298" t="s">
        <v>31</v>
      </c>
      <c r="C298" t="s">
        <v>2715</v>
      </c>
      <c r="D298" t="s">
        <v>521</v>
      </c>
      <c r="E298" t="s">
        <v>2</v>
      </c>
      <c r="F298" s="8" t="s">
        <v>58</v>
      </c>
      <c r="G298" s="8">
        <v>8</v>
      </c>
      <c r="H298" s="8" t="s">
        <v>122</v>
      </c>
      <c r="I298" s="8">
        <v>297</v>
      </c>
    </row>
    <row r="299" spans="1:9" x14ac:dyDescent="0.4">
      <c r="A299" t="s">
        <v>497</v>
      </c>
      <c r="B299" t="s">
        <v>31</v>
      </c>
      <c r="C299" t="s">
        <v>506</v>
      </c>
      <c r="D299" t="s">
        <v>507</v>
      </c>
      <c r="E299" t="s">
        <v>2</v>
      </c>
      <c r="F299" s="8" t="s">
        <v>58</v>
      </c>
      <c r="G299" s="8">
        <v>8</v>
      </c>
      <c r="H299" s="8" t="s">
        <v>122</v>
      </c>
      <c r="I299" s="8">
        <v>298</v>
      </c>
    </row>
    <row r="300" spans="1:9" x14ac:dyDescent="0.4">
      <c r="A300" t="s">
        <v>497</v>
      </c>
      <c r="B300" t="s">
        <v>31</v>
      </c>
      <c r="C300" t="s">
        <v>508</v>
      </c>
      <c r="D300" t="s">
        <v>509</v>
      </c>
      <c r="E300" t="s">
        <v>2</v>
      </c>
      <c r="F300" s="8" t="s">
        <v>58</v>
      </c>
      <c r="G300" s="8">
        <v>8</v>
      </c>
      <c r="H300" s="8" t="s">
        <v>122</v>
      </c>
      <c r="I300" s="8">
        <v>299</v>
      </c>
    </row>
    <row r="301" spans="1:9" x14ac:dyDescent="0.4">
      <c r="A301" t="s">
        <v>497</v>
      </c>
      <c r="B301" t="s">
        <v>31</v>
      </c>
      <c r="C301" t="s">
        <v>510</v>
      </c>
      <c r="D301" t="s">
        <v>511</v>
      </c>
      <c r="E301" t="s">
        <v>2</v>
      </c>
      <c r="F301" s="8" t="s">
        <v>58</v>
      </c>
      <c r="G301" s="8">
        <v>8</v>
      </c>
      <c r="H301" s="8" t="s">
        <v>122</v>
      </c>
      <c r="I301" s="8">
        <v>300</v>
      </c>
    </row>
    <row r="302" spans="1:9" x14ac:dyDescent="0.4">
      <c r="A302" t="s">
        <v>497</v>
      </c>
      <c r="B302" t="s">
        <v>31</v>
      </c>
      <c r="C302" t="s">
        <v>512</v>
      </c>
      <c r="D302" t="s">
        <v>513</v>
      </c>
      <c r="E302" t="s">
        <v>2</v>
      </c>
      <c r="F302" s="8" t="s">
        <v>58</v>
      </c>
      <c r="G302" s="8">
        <v>8</v>
      </c>
      <c r="H302" s="8" t="s">
        <v>122</v>
      </c>
      <c r="I302" s="8">
        <v>301</v>
      </c>
    </row>
    <row r="303" spans="1:9" x14ac:dyDescent="0.4">
      <c r="A303" t="s">
        <v>497</v>
      </c>
      <c r="B303" t="s">
        <v>31</v>
      </c>
      <c r="C303" t="s">
        <v>514</v>
      </c>
      <c r="D303" t="s">
        <v>515</v>
      </c>
      <c r="E303" t="s">
        <v>2</v>
      </c>
      <c r="F303" s="8" t="s">
        <v>58</v>
      </c>
      <c r="G303" s="8">
        <v>8</v>
      </c>
      <c r="H303" s="8" t="s">
        <v>122</v>
      </c>
      <c r="I303" s="8">
        <v>302</v>
      </c>
    </row>
    <row r="304" spans="1:9" x14ac:dyDescent="0.4">
      <c r="A304" t="s">
        <v>497</v>
      </c>
      <c r="B304" t="s">
        <v>31</v>
      </c>
      <c r="C304" t="s">
        <v>516</v>
      </c>
      <c r="D304" t="s">
        <v>517</v>
      </c>
      <c r="E304" t="s">
        <v>2</v>
      </c>
      <c r="F304" s="8" t="s">
        <v>58</v>
      </c>
      <c r="G304" s="8">
        <v>8</v>
      </c>
      <c r="H304" s="8" t="s">
        <v>122</v>
      </c>
      <c r="I304" s="8">
        <v>303</v>
      </c>
    </row>
    <row r="305" spans="1:9" x14ac:dyDescent="0.4">
      <c r="A305" t="s">
        <v>497</v>
      </c>
      <c r="B305" t="s">
        <v>31</v>
      </c>
      <c r="C305" t="s">
        <v>518</v>
      </c>
      <c r="D305" t="s">
        <v>519</v>
      </c>
      <c r="E305" t="s">
        <v>2</v>
      </c>
      <c r="F305" s="8" t="s">
        <v>58</v>
      </c>
      <c r="G305" s="8">
        <v>8</v>
      </c>
      <c r="H305" s="8" t="s">
        <v>122</v>
      </c>
      <c r="I305" s="8">
        <v>304</v>
      </c>
    </row>
    <row r="306" spans="1:9" x14ac:dyDescent="0.4">
      <c r="A306" t="s">
        <v>497</v>
      </c>
      <c r="B306" t="s">
        <v>31</v>
      </c>
      <c r="C306" t="s">
        <v>520</v>
      </c>
      <c r="D306" t="s">
        <v>2713</v>
      </c>
      <c r="E306" t="s">
        <v>2</v>
      </c>
      <c r="F306" s="8" t="s">
        <v>58</v>
      </c>
      <c r="G306" s="8">
        <v>8</v>
      </c>
      <c r="H306" s="8" t="s">
        <v>122</v>
      </c>
      <c r="I306" s="8">
        <v>305</v>
      </c>
    </row>
    <row r="307" spans="1:9" x14ac:dyDescent="0.4">
      <c r="A307" t="s">
        <v>497</v>
      </c>
      <c r="B307" t="s">
        <v>31</v>
      </c>
      <c r="C307" t="s">
        <v>522</v>
      </c>
      <c r="D307" t="s">
        <v>523</v>
      </c>
      <c r="E307" t="s">
        <v>2</v>
      </c>
      <c r="F307" s="8" t="s">
        <v>58</v>
      </c>
      <c r="G307" s="8">
        <v>8</v>
      </c>
      <c r="H307" s="8" t="s">
        <v>122</v>
      </c>
      <c r="I307" s="8">
        <v>306</v>
      </c>
    </row>
    <row r="308" spans="1:9" x14ac:dyDescent="0.4">
      <c r="A308" t="s">
        <v>497</v>
      </c>
      <c r="B308" t="s">
        <v>31</v>
      </c>
      <c r="C308" t="s">
        <v>524</v>
      </c>
      <c r="D308" t="s">
        <v>525</v>
      </c>
      <c r="E308" t="s">
        <v>2</v>
      </c>
      <c r="F308" s="8" t="s">
        <v>58</v>
      </c>
      <c r="G308" s="8">
        <v>8</v>
      </c>
      <c r="H308" s="8" t="s">
        <v>122</v>
      </c>
      <c r="I308" s="8">
        <v>307</v>
      </c>
    </row>
    <row r="309" spans="1:9" x14ac:dyDescent="0.4">
      <c r="A309" t="s">
        <v>497</v>
      </c>
      <c r="B309" t="s">
        <v>31</v>
      </c>
      <c r="C309" t="s">
        <v>526</v>
      </c>
      <c r="D309" t="s">
        <v>3514</v>
      </c>
      <c r="E309" t="s">
        <v>2</v>
      </c>
      <c r="F309" s="8" t="s">
        <v>58</v>
      </c>
      <c r="G309" s="8">
        <v>8</v>
      </c>
      <c r="H309" s="8" t="s">
        <v>122</v>
      </c>
      <c r="I309" s="8">
        <v>308</v>
      </c>
    </row>
    <row r="310" spans="1:9" x14ac:dyDescent="0.4">
      <c r="A310" t="s">
        <v>497</v>
      </c>
      <c r="B310" t="s">
        <v>31</v>
      </c>
      <c r="C310" t="s">
        <v>3515</v>
      </c>
      <c r="D310" t="s">
        <v>3516</v>
      </c>
      <c r="E310" t="s">
        <v>2</v>
      </c>
      <c r="F310" s="8" t="s">
        <v>58</v>
      </c>
      <c r="G310" s="8">
        <v>8</v>
      </c>
      <c r="H310" s="8" t="s">
        <v>122</v>
      </c>
      <c r="I310" s="8">
        <v>309</v>
      </c>
    </row>
    <row r="311" spans="1:9" x14ac:dyDescent="0.4">
      <c r="A311" t="s">
        <v>497</v>
      </c>
      <c r="B311" t="s">
        <v>31</v>
      </c>
      <c r="C311" t="s">
        <v>527</v>
      </c>
      <c r="D311" t="s">
        <v>528</v>
      </c>
      <c r="E311" t="s">
        <v>2</v>
      </c>
      <c r="F311" s="8" t="s">
        <v>58</v>
      </c>
      <c r="G311" s="8">
        <v>8</v>
      </c>
      <c r="H311" s="8" t="s">
        <v>122</v>
      </c>
      <c r="I311" s="8">
        <v>310</v>
      </c>
    </row>
    <row r="312" spans="1:9" x14ac:dyDescent="0.4">
      <c r="A312" t="s">
        <v>497</v>
      </c>
      <c r="B312" t="s">
        <v>31</v>
      </c>
      <c r="C312" t="s">
        <v>529</v>
      </c>
      <c r="D312" t="s">
        <v>530</v>
      </c>
      <c r="E312" t="s">
        <v>2</v>
      </c>
      <c r="F312" s="8" t="s">
        <v>58</v>
      </c>
      <c r="G312" s="8">
        <v>8</v>
      </c>
      <c r="H312" s="8" t="s">
        <v>122</v>
      </c>
      <c r="I312" s="8">
        <v>311</v>
      </c>
    </row>
    <row r="313" spans="1:9" x14ac:dyDescent="0.4">
      <c r="A313" t="s">
        <v>497</v>
      </c>
      <c r="B313" t="s">
        <v>31</v>
      </c>
      <c r="C313" t="s">
        <v>531</v>
      </c>
      <c r="D313" t="s">
        <v>532</v>
      </c>
      <c r="E313" t="s">
        <v>2</v>
      </c>
      <c r="F313" s="8" t="s">
        <v>58</v>
      </c>
      <c r="G313" s="8">
        <v>8</v>
      </c>
      <c r="H313" s="8" t="s">
        <v>122</v>
      </c>
      <c r="I313" s="8">
        <v>312</v>
      </c>
    </row>
    <row r="314" spans="1:9" x14ac:dyDescent="0.4">
      <c r="A314" t="s">
        <v>497</v>
      </c>
      <c r="B314" t="s">
        <v>31</v>
      </c>
      <c r="C314" t="s">
        <v>533</v>
      </c>
      <c r="D314" t="s">
        <v>534</v>
      </c>
      <c r="E314" t="s">
        <v>2</v>
      </c>
      <c r="F314" s="8" t="s">
        <v>58</v>
      </c>
      <c r="G314" s="8">
        <v>8</v>
      </c>
      <c r="H314" s="8" t="s">
        <v>122</v>
      </c>
      <c r="I314" s="8">
        <v>313</v>
      </c>
    </row>
    <row r="315" spans="1:9" x14ac:dyDescent="0.4">
      <c r="A315" t="s">
        <v>497</v>
      </c>
      <c r="B315" t="s">
        <v>31</v>
      </c>
      <c r="C315" t="s">
        <v>535</v>
      </c>
      <c r="D315" t="s">
        <v>536</v>
      </c>
      <c r="E315" t="s">
        <v>2</v>
      </c>
      <c r="F315" s="8" t="s">
        <v>58</v>
      </c>
      <c r="G315" s="8">
        <v>8</v>
      </c>
      <c r="H315" s="8" t="s">
        <v>122</v>
      </c>
      <c r="I315" s="8">
        <v>314</v>
      </c>
    </row>
    <row r="316" spans="1:9" x14ac:dyDescent="0.4">
      <c r="A316" t="s">
        <v>497</v>
      </c>
      <c r="B316" t="s">
        <v>31</v>
      </c>
      <c r="C316" t="s">
        <v>537</v>
      </c>
      <c r="D316" t="s">
        <v>538</v>
      </c>
      <c r="E316" t="s">
        <v>2</v>
      </c>
      <c r="F316" s="8" t="s">
        <v>58</v>
      </c>
      <c r="G316" s="8">
        <v>8</v>
      </c>
      <c r="H316" s="8" t="s">
        <v>122</v>
      </c>
      <c r="I316" s="8">
        <v>315</v>
      </c>
    </row>
    <row r="317" spans="1:9" x14ac:dyDescent="0.4">
      <c r="A317" t="s">
        <v>66</v>
      </c>
      <c r="B317" t="s">
        <v>29</v>
      </c>
      <c r="C317" t="s">
        <v>539</v>
      </c>
      <c r="D317" t="s">
        <v>3022</v>
      </c>
      <c r="E317" t="s">
        <v>3052</v>
      </c>
      <c r="F317" s="8" t="s">
        <v>61</v>
      </c>
      <c r="G317" s="8">
        <v>1</v>
      </c>
      <c r="H317" s="8" t="s">
        <v>540</v>
      </c>
      <c r="I317" s="8">
        <v>316</v>
      </c>
    </row>
    <row r="318" spans="1:9" x14ac:dyDescent="0.4">
      <c r="A318" t="s">
        <v>71</v>
      </c>
      <c r="B318" t="s">
        <v>34</v>
      </c>
      <c r="C318" t="s">
        <v>541</v>
      </c>
      <c r="D318" t="s">
        <v>542</v>
      </c>
      <c r="E318" t="s">
        <v>3052</v>
      </c>
      <c r="F318" s="8" t="s">
        <v>58</v>
      </c>
      <c r="G318" s="8">
        <v>8</v>
      </c>
      <c r="H318" s="8" t="s">
        <v>74</v>
      </c>
      <c r="I318" s="8">
        <v>317</v>
      </c>
    </row>
    <row r="319" spans="1:9" x14ac:dyDescent="0.4">
      <c r="A319" t="s">
        <v>71</v>
      </c>
      <c r="B319" t="s">
        <v>34</v>
      </c>
      <c r="C319" t="s">
        <v>543</v>
      </c>
      <c r="D319" t="s">
        <v>544</v>
      </c>
      <c r="E319" t="s">
        <v>3052</v>
      </c>
      <c r="F319" s="8" t="s">
        <v>58</v>
      </c>
      <c r="G319" s="8">
        <v>8</v>
      </c>
      <c r="H319" s="8" t="s">
        <v>74</v>
      </c>
      <c r="I319" s="8">
        <v>318</v>
      </c>
    </row>
    <row r="320" spans="1:9" x14ac:dyDescent="0.4">
      <c r="A320" t="s">
        <v>71</v>
      </c>
      <c r="B320" t="s">
        <v>34</v>
      </c>
      <c r="C320" t="s">
        <v>545</v>
      </c>
      <c r="D320" t="s">
        <v>546</v>
      </c>
      <c r="E320" t="s">
        <v>3052</v>
      </c>
      <c r="F320" s="8" t="s">
        <v>58</v>
      </c>
      <c r="G320" s="8">
        <v>8</v>
      </c>
      <c r="H320" s="8" t="s">
        <v>74</v>
      </c>
      <c r="I320" s="8">
        <v>319</v>
      </c>
    </row>
    <row r="321" spans="1:9" x14ac:dyDescent="0.4">
      <c r="A321" t="s">
        <v>94</v>
      </c>
      <c r="B321" t="s">
        <v>35</v>
      </c>
      <c r="C321" t="s">
        <v>2081</v>
      </c>
      <c r="D321" t="s">
        <v>2082</v>
      </c>
      <c r="E321" t="s">
        <v>3052</v>
      </c>
      <c r="F321" s="8" t="s">
        <v>58</v>
      </c>
      <c r="G321" s="8">
        <v>8</v>
      </c>
      <c r="H321" s="8" t="s">
        <v>122</v>
      </c>
      <c r="I321" s="8">
        <v>320</v>
      </c>
    </row>
    <row r="322" spans="1:9" x14ac:dyDescent="0.4">
      <c r="A322" t="s">
        <v>547</v>
      </c>
      <c r="B322" t="s">
        <v>36</v>
      </c>
      <c r="C322" t="s">
        <v>548</v>
      </c>
      <c r="D322" t="s">
        <v>549</v>
      </c>
      <c r="E322" t="s">
        <v>3052</v>
      </c>
      <c r="F322" s="8" t="s">
        <v>58</v>
      </c>
      <c r="G322" s="8">
        <v>8</v>
      </c>
      <c r="H322" s="8" t="s">
        <v>74</v>
      </c>
      <c r="I322" s="8">
        <v>321</v>
      </c>
    </row>
    <row r="323" spans="1:9" x14ac:dyDescent="0.4">
      <c r="A323" t="s">
        <v>547</v>
      </c>
      <c r="B323" t="s">
        <v>36</v>
      </c>
      <c r="C323" t="s">
        <v>550</v>
      </c>
      <c r="D323" t="s">
        <v>551</v>
      </c>
      <c r="E323" t="s">
        <v>3052</v>
      </c>
      <c r="F323" s="8" t="s">
        <v>58</v>
      </c>
      <c r="G323" s="8">
        <v>8</v>
      </c>
      <c r="H323" s="8" t="s">
        <v>122</v>
      </c>
      <c r="I323" s="8">
        <v>322</v>
      </c>
    </row>
    <row r="324" spans="1:9" x14ac:dyDescent="0.4">
      <c r="A324" t="s">
        <v>547</v>
      </c>
      <c r="B324" t="s">
        <v>36</v>
      </c>
      <c r="C324" t="s">
        <v>552</v>
      </c>
      <c r="D324" t="s">
        <v>553</v>
      </c>
      <c r="E324" t="s">
        <v>3052</v>
      </c>
      <c r="F324" s="8" t="s">
        <v>58</v>
      </c>
      <c r="G324" s="8">
        <v>8</v>
      </c>
      <c r="H324" s="8" t="s">
        <v>74</v>
      </c>
      <c r="I324" s="8">
        <v>323</v>
      </c>
    </row>
    <row r="325" spans="1:9" x14ac:dyDescent="0.4">
      <c r="A325" t="s">
        <v>547</v>
      </c>
      <c r="B325" t="s">
        <v>36</v>
      </c>
      <c r="C325" t="s">
        <v>554</v>
      </c>
      <c r="D325" t="s">
        <v>555</v>
      </c>
      <c r="E325" t="s">
        <v>3052</v>
      </c>
      <c r="F325" s="8" t="s">
        <v>58</v>
      </c>
      <c r="G325" s="8">
        <v>8</v>
      </c>
      <c r="H325" s="8" t="s">
        <v>74</v>
      </c>
      <c r="I325" s="8">
        <v>324</v>
      </c>
    </row>
    <row r="326" spans="1:9" x14ac:dyDescent="0.4">
      <c r="A326" t="s">
        <v>547</v>
      </c>
      <c r="B326" t="s">
        <v>36</v>
      </c>
      <c r="C326" t="s">
        <v>556</v>
      </c>
      <c r="D326" t="s">
        <v>557</v>
      </c>
      <c r="E326" t="s">
        <v>3052</v>
      </c>
      <c r="F326" s="8" t="s">
        <v>58</v>
      </c>
      <c r="G326" s="8">
        <v>8</v>
      </c>
      <c r="H326" s="8" t="s">
        <v>74</v>
      </c>
      <c r="I326" s="8">
        <v>325</v>
      </c>
    </row>
    <row r="327" spans="1:9" x14ac:dyDescent="0.4">
      <c r="A327" t="s">
        <v>497</v>
      </c>
      <c r="B327" t="s">
        <v>30</v>
      </c>
      <c r="C327" t="s">
        <v>558</v>
      </c>
      <c r="D327" t="s">
        <v>2742</v>
      </c>
      <c r="E327" t="s">
        <v>3052</v>
      </c>
      <c r="F327" s="8" t="s">
        <v>61</v>
      </c>
      <c r="G327" s="8">
        <v>1</v>
      </c>
      <c r="H327" s="8" t="s">
        <v>540</v>
      </c>
      <c r="I327" s="8">
        <v>326</v>
      </c>
    </row>
    <row r="328" spans="1:9" x14ac:dyDescent="0.4">
      <c r="A328" t="s">
        <v>497</v>
      </c>
      <c r="B328" t="s">
        <v>30</v>
      </c>
      <c r="C328" t="s">
        <v>559</v>
      </c>
      <c r="D328" t="s">
        <v>2743</v>
      </c>
      <c r="E328" t="s">
        <v>3052</v>
      </c>
      <c r="F328" s="8" t="s">
        <v>61</v>
      </c>
      <c r="G328" s="8">
        <v>1</v>
      </c>
      <c r="H328" s="8" t="s">
        <v>540</v>
      </c>
      <c r="I328" s="8">
        <v>327</v>
      </c>
    </row>
    <row r="329" spans="1:9" x14ac:dyDescent="0.4">
      <c r="A329" t="s">
        <v>497</v>
      </c>
      <c r="B329" t="s">
        <v>30</v>
      </c>
      <c r="C329" t="s">
        <v>560</v>
      </c>
      <c r="D329" t="s">
        <v>2744</v>
      </c>
      <c r="E329" t="s">
        <v>3052</v>
      </c>
      <c r="F329" s="8" t="s">
        <v>61</v>
      </c>
      <c r="G329" s="8">
        <v>1</v>
      </c>
      <c r="H329" s="8" t="s">
        <v>540</v>
      </c>
      <c r="I329" s="8">
        <v>328</v>
      </c>
    </row>
    <row r="330" spans="1:9" x14ac:dyDescent="0.4">
      <c r="A330" t="s">
        <v>497</v>
      </c>
      <c r="B330" t="s">
        <v>24</v>
      </c>
      <c r="C330" t="s">
        <v>561</v>
      </c>
      <c r="D330" t="s">
        <v>562</v>
      </c>
      <c r="E330" t="s">
        <v>3052</v>
      </c>
      <c r="F330" s="8" t="s">
        <v>58</v>
      </c>
      <c r="G330" s="8">
        <v>8</v>
      </c>
      <c r="H330" s="8" t="s">
        <v>74</v>
      </c>
      <c r="I330" s="8">
        <v>329</v>
      </c>
    </row>
    <row r="331" spans="1:9" x14ac:dyDescent="0.4">
      <c r="A331" t="s">
        <v>497</v>
      </c>
      <c r="B331" t="s">
        <v>24</v>
      </c>
      <c r="C331" t="s">
        <v>563</v>
      </c>
      <c r="D331" t="s">
        <v>564</v>
      </c>
      <c r="E331" t="s">
        <v>3052</v>
      </c>
      <c r="F331" s="8" t="s">
        <v>58</v>
      </c>
      <c r="G331" s="8">
        <v>8</v>
      </c>
      <c r="H331" s="8" t="s">
        <v>74</v>
      </c>
      <c r="I331" s="8">
        <v>330</v>
      </c>
    </row>
    <row r="332" spans="1:9" x14ac:dyDescent="0.4">
      <c r="A332" t="s">
        <v>497</v>
      </c>
      <c r="B332" t="s">
        <v>24</v>
      </c>
      <c r="C332" t="s">
        <v>565</v>
      </c>
      <c r="D332" t="s">
        <v>566</v>
      </c>
      <c r="E332" t="s">
        <v>3052</v>
      </c>
      <c r="F332" s="8" t="s">
        <v>58</v>
      </c>
      <c r="G332" s="8">
        <v>8</v>
      </c>
      <c r="H332" s="8" t="s">
        <v>115</v>
      </c>
      <c r="I332" s="8">
        <v>331</v>
      </c>
    </row>
    <row r="333" spans="1:9" x14ac:dyDescent="0.4">
      <c r="A333" t="s">
        <v>497</v>
      </c>
      <c r="B333" t="s">
        <v>24</v>
      </c>
      <c r="C333" t="s">
        <v>567</v>
      </c>
      <c r="D333" t="s">
        <v>568</v>
      </c>
      <c r="E333" t="s">
        <v>3052</v>
      </c>
      <c r="F333" s="8" t="s">
        <v>58</v>
      </c>
      <c r="G333" s="8">
        <v>8</v>
      </c>
      <c r="H333" s="8" t="s">
        <v>74</v>
      </c>
      <c r="I333" s="8">
        <v>332</v>
      </c>
    </row>
    <row r="334" spans="1:9" x14ac:dyDescent="0.4">
      <c r="A334" t="s">
        <v>497</v>
      </c>
      <c r="B334" t="s">
        <v>24</v>
      </c>
      <c r="C334" t="s">
        <v>569</v>
      </c>
      <c r="D334" t="s">
        <v>570</v>
      </c>
      <c r="E334" t="s">
        <v>3052</v>
      </c>
      <c r="F334" s="8" t="s">
        <v>58</v>
      </c>
      <c r="G334" s="8">
        <v>8</v>
      </c>
      <c r="H334" s="8" t="s">
        <v>115</v>
      </c>
      <c r="I334" s="8">
        <v>333</v>
      </c>
    </row>
    <row r="335" spans="1:9" x14ac:dyDescent="0.4">
      <c r="A335" t="s">
        <v>497</v>
      </c>
      <c r="B335" t="s">
        <v>24</v>
      </c>
      <c r="C335" t="s">
        <v>571</v>
      </c>
      <c r="D335" t="s">
        <v>572</v>
      </c>
      <c r="E335" t="s">
        <v>3052</v>
      </c>
      <c r="F335" s="8" t="s">
        <v>58</v>
      </c>
      <c r="G335" s="8">
        <v>8</v>
      </c>
      <c r="H335" s="8" t="s">
        <v>74</v>
      </c>
      <c r="I335" s="8">
        <v>334</v>
      </c>
    </row>
    <row r="336" spans="1:9" x14ac:dyDescent="0.4">
      <c r="A336" t="s">
        <v>497</v>
      </c>
      <c r="B336" t="s">
        <v>24</v>
      </c>
      <c r="C336" t="s">
        <v>573</v>
      </c>
      <c r="D336" t="s">
        <v>574</v>
      </c>
      <c r="E336" t="s">
        <v>3052</v>
      </c>
      <c r="F336" s="8" t="s">
        <v>58</v>
      </c>
      <c r="G336" s="8">
        <v>8</v>
      </c>
      <c r="H336" s="8" t="s">
        <v>115</v>
      </c>
      <c r="I336" s="8">
        <v>335</v>
      </c>
    </row>
    <row r="337" spans="1:9" x14ac:dyDescent="0.4">
      <c r="A337" t="s">
        <v>497</v>
      </c>
      <c r="B337" t="s">
        <v>24</v>
      </c>
      <c r="C337" t="s">
        <v>2734</v>
      </c>
      <c r="D337" t="s">
        <v>575</v>
      </c>
      <c r="E337" t="s">
        <v>3052</v>
      </c>
      <c r="F337" s="8" t="s">
        <v>58</v>
      </c>
      <c r="G337" s="8">
        <v>8</v>
      </c>
      <c r="H337" s="8" t="s">
        <v>74</v>
      </c>
      <c r="I337" s="8">
        <v>336</v>
      </c>
    </row>
    <row r="338" spans="1:9" x14ac:dyDescent="0.4">
      <c r="A338" t="s">
        <v>497</v>
      </c>
      <c r="B338" t="s">
        <v>24</v>
      </c>
      <c r="C338" t="s">
        <v>2729</v>
      </c>
      <c r="D338" t="s">
        <v>576</v>
      </c>
      <c r="E338" t="s">
        <v>3052</v>
      </c>
      <c r="F338" s="8" t="s">
        <v>58</v>
      </c>
      <c r="G338" s="8">
        <v>8</v>
      </c>
      <c r="H338" s="8" t="s">
        <v>115</v>
      </c>
      <c r="I338" s="8">
        <v>337</v>
      </c>
    </row>
    <row r="339" spans="1:9" x14ac:dyDescent="0.4">
      <c r="A339" t="s">
        <v>497</v>
      </c>
      <c r="B339" t="s">
        <v>24</v>
      </c>
      <c r="C339" t="s">
        <v>2735</v>
      </c>
      <c r="D339" t="s">
        <v>577</v>
      </c>
      <c r="E339" t="s">
        <v>3052</v>
      </c>
      <c r="F339" s="8" t="s">
        <v>58</v>
      </c>
      <c r="G339" s="8">
        <v>8</v>
      </c>
      <c r="H339" s="8" t="s">
        <v>74</v>
      </c>
      <c r="I339" s="8">
        <v>338</v>
      </c>
    </row>
    <row r="340" spans="1:9" x14ac:dyDescent="0.4">
      <c r="A340" t="s">
        <v>497</v>
      </c>
      <c r="B340" t="s">
        <v>24</v>
      </c>
      <c r="C340" t="s">
        <v>2730</v>
      </c>
      <c r="D340" t="s">
        <v>578</v>
      </c>
      <c r="E340" t="s">
        <v>3052</v>
      </c>
      <c r="F340" s="8" t="s">
        <v>58</v>
      </c>
      <c r="G340" s="8">
        <v>8</v>
      </c>
      <c r="H340" s="8" t="s">
        <v>115</v>
      </c>
      <c r="I340" s="8">
        <v>339</v>
      </c>
    </row>
    <row r="341" spans="1:9" x14ac:dyDescent="0.4">
      <c r="A341" t="s">
        <v>497</v>
      </c>
      <c r="B341" t="s">
        <v>24</v>
      </c>
      <c r="C341" t="s">
        <v>579</v>
      </c>
      <c r="D341" t="s">
        <v>580</v>
      </c>
      <c r="E341" t="s">
        <v>3052</v>
      </c>
      <c r="F341" s="8" t="s">
        <v>58</v>
      </c>
      <c r="G341" s="8">
        <v>8</v>
      </c>
      <c r="H341" s="8" t="s">
        <v>74</v>
      </c>
      <c r="I341" s="8">
        <v>340</v>
      </c>
    </row>
    <row r="342" spans="1:9" x14ac:dyDescent="0.4">
      <c r="A342" t="s">
        <v>497</v>
      </c>
      <c r="B342" t="s">
        <v>24</v>
      </c>
      <c r="C342" t="s">
        <v>581</v>
      </c>
      <c r="D342" t="s">
        <v>582</v>
      </c>
      <c r="E342" t="s">
        <v>3052</v>
      </c>
      <c r="F342" s="8" t="s">
        <v>58</v>
      </c>
      <c r="G342" s="8">
        <v>8</v>
      </c>
      <c r="H342" s="8" t="s">
        <v>115</v>
      </c>
      <c r="I342" s="8">
        <v>341</v>
      </c>
    </row>
    <row r="343" spans="1:9" x14ac:dyDescent="0.4">
      <c r="A343" t="s">
        <v>497</v>
      </c>
      <c r="B343" t="s">
        <v>24</v>
      </c>
      <c r="C343" t="s">
        <v>583</v>
      </c>
      <c r="D343" t="s">
        <v>584</v>
      </c>
      <c r="E343" t="s">
        <v>3052</v>
      </c>
      <c r="F343" s="8" t="s">
        <v>58</v>
      </c>
      <c r="G343" s="8">
        <v>8</v>
      </c>
      <c r="H343" s="8" t="s">
        <v>74</v>
      </c>
      <c r="I343" s="8">
        <v>342</v>
      </c>
    </row>
    <row r="344" spans="1:9" x14ac:dyDescent="0.4">
      <c r="A344" t="s">
        <v>497</v>
      </c>
      <c r="B344" t="s">
        <v>24</v>
      </c>
      <c r="C344" t="s">
        <v>2736</v>
      </c>
      <c r="D344" t="s">
        <v>585</v>
      </c>
      <c r="E344" t="s">
        <v>3052</v>
      </c>
      <c r="F344" s="8" t="s">
        <v>58</v>
      </c>
      <c r="G344" s="8">
        <v>8</v>
      </c>
      <c r="H344" s="8" t="s">
        <v>74</v>
      </c>
      <c r="I344" s="8">
        <v>343</v>
      </c>
    </row>
    <row r="345" spans="1:9" x14ac:dyDescent="0.4">
      <c r="A345" t="s">
        <v>497</v>
      </c>
      <c r="B345" t="s">
        <v>24</v>
      </c>
      <c r="C345" t="s">
        <v>586</v>
      </c>
      <c r="D345" t="s">
        <v>587</v>
      </c>
      <c r="E345" t="s">
        <v>3052</v>
      </c>
      <c r="F345" s="8" t="s">
        <v>58</v>
      </c>
      <c r="G345" s="8">
        <v>8</v>
      </c>
      <c r="H345" s="8" t="s">
        <v>74</v>
      </c>
      <c r="I345" s="8">
        <v>344</v>
      </c>
    </row>
    <row r="346" spans="1:9" x14ac:dyDescent="0.4">
      <c r="A346" t="s">
        <v>497</v>
      </c>
      <c r="B346" t="s">
        <v>24</v>
      </c>
      <c r="C346" t="s">
        <v>588</v>
      </c>
      <c r="D346" t="s">
        <v>589</v>
      </c>
      <c r="E346" t="s">
        <v>3052</v>
      </c>
      <c r="F346" s="8" t="s">
        <v>58</v>
      </c>
      <c r="G346" s="8">
        <v>8</v>
      </c>
      <c r="H346" s="8" t="s">
        <v>115</v>
      </c>
      <c r="I346" s="8">
        <v>345</v>
      </c>
    </row>
    <row r="347" spans="1:9" x14ac:dyDescent="0.4">
      <c r="A347" t="s">
        <v>497</v>
      </c>
      <c r="B347" t="s">
        <v>24</v>
      </c>
      <c r="C347" t="s">
        <v>590</v>
      </c>
      <c r="D347" t="s">
        <v>591</v>
      </c>
      <c r="E347" t="s">
        <v>3052</v>
      </c>
      <c r="F347" s="8" t="s">
        <v>58</v>
      </c>
      <c r="G347" s="8">
        <v>8</v>
      </c>
      <c r="H347" s="8" t="s">
        <v>74</v>
      </c>
      <c r="I347" s="8">
        <v>346</v>
      </c>
    </row>
    <row r="348" spans="1:9" x14ac:dyDescent="0.4">
      <c r="A348" t="s">
        <v>497</v>
      </c>
      <c r="B348" t="s">
        <v>24</v>
      </c>
      <c r="C348" t="s">
        <v>592</v>
      </c>
      <c r="D348" t="s">
        <v>593</v>
      </c>
      <c r="E348" t="s">
        <v>3052</v>
      </c>
      <c r="F348" s="8" t="s">
        <v>58</v>
      </c>
      <c r="G348" s="8">
        <v>8</v>
      </c>
      <c r="H348" s="8" t="s">
        <v>115</v>
      </c>
      <c r="I348" s="8">
        <v>347</v>
      </c>
    </row>
    <row r="349" spans="1:9" x14ac:dyDescent="0.4">
      <c r="A349" t="s">
        <v>497</v>
      </c>
      <c r="B349" t="s">
        <v>24</v>
      </c>
      <c r="C349" t="s">
        <v>594</v>
      </c>
      <c r="D349" t="s">
        <v>595</v>
      </c>
      <c r="E349" t="s">
        <v>3052</v>
      </c>
      <c r="F349" s="8" t="s">
        <v>58</v>
      </c>
      <c r="G349" s="8">
        <v>8</v>
      </c>
      <c r="H349" s="8" t="s">
        <v>74</v>
      </c>
      <c r="I349" s="8">
        <v>348</v>
      </c>
    </row>
    <row r="350" spans="1:9" x14ac:dyDescent="0.4">
      <c r="A350" t="s">
        <v>497</v>
      </c>
      <c r="B350" t="s">
        <v>24</v>
      </c>
      <c r="C350" t="s">
        <v>596</v>
      </c>
      <c r="D350" t="s">
        <v>597</v>
      </c>
      <c r="E350" t="s">
        <v>3052</v>
      </c>
      <c r="F350" s="8" t="s">
        <v>58</v>
      </c>
      <c r="G350" s="8">
        <v>8</v>
      </c>
      <c r="H350" s="8" t="s">
        <v>115</v>
      </c>
      <c r="I350" s="8">
        <v>349</v>
      </c>
    </row>
    <row r="351" spans="1:9" x14ac:dyDescent="0.4">
      <c r="A351" t="s">
        <v>497</v>
      </c>
      <c r="B351" t="s">
        <v>24</v>
      </c>
      <c r="C351" t="s">
        <v>598</v>
      </c>
      <c r="D351" t="s">
        <v>599</v>
      </c>
      <c r="E351" t="s">
        <v>3052</v>
      </c>
      <c r="F351" s="8" t="s">
        <v>58</v>
      </c>
      <c r="G351" s="8">
        <v>8</v>
      </c>
      <c r="H351" s="8" t="s">
        <v>74</v>
      </c>
      <c r="I351" s="8">
        <v>350</v>
      </c>
    </row>
    <row r="352" spans="1:9" x14ac:dyDescent="0.4">
      <c r="A352" t="s">
        <v>497</v>
      </c>
      <c r="B352" t="s">
        <v>24</v>
      </c>
      <c r="C352" t="s">
        <v>600</v>
      </c>
      <c r="D352" t="s">
        <v>601</v>
      </c>
      <c r="E352" t="s">
        <v>3052</v>
      </c>
      <c r="F352" s="8" t="s">
        <v>58</v>
      </c>
      <c r="G352" s="8">
        <v>8</v>
      </c>
      <c r="H352" s="8" t="s">
        <v>115</v>
      </c>
      <c r="I352" s="8">
        <v>351</v>
      </c>
    </row>
    <row r="353" spans="1:9" x14ac:dyDescent="0.4">
      <c r="A353" t="s">
        <v>497</v>
      </c>
      <c r="B353" t="s">
        <v>24</v>
      </c>
      <c r="C353" t="s">
        <v>602</v>
      </c>
      <c r="D353" t="s">
        <v>603</v>
      </c>
      <c r="E353" t="s">
        <v>3052</v>
      </c>
      <c r="F353" s="8" t="s">
        <v>58</v>
      </c>
      <c r="G353" s="8">
        <v>8</v>
      </c>
      <c r="H353" s="8" t="s">
        <v>74</v>
      </c>
      <c r="I353" s="8">
        <v>352</v>
      </c>
    </row>
    <row r="354" spans="1:9" x14ac:dyDescent="0.4">
      <c r="A354" t="s">
        <v>497</v>
      </c>
      <c r="B354" t="s">
        <v>24</v>
      </c>
      <c r="C354" t="s">
        <v>604</v>
      </c>
      <c r="D354" t="s">
        <v>605</v>
      </c>
      <c r="E354" t="s">
        <v>3052</v>
      </c>
      <c r="F354" s="8" t="s">
        <v>58</v>
      </c>
      <c r="G354" s="8">
        <v>8</v>
      </c>
      <c r="H354" s="8" t="s">
        <v>115</v>
      </c>
      <c r="I354" s="8">
        <v>353</v>
      </c>
    </row>
    <row r="355" spans="1:9" x14ac:dyDescent="0.4">
      <c r="A355" t="s">
        <v>497</v>
      </c>
      <c r="B355" t="s">
        <v>24</v>
      </c>
      <c r="C355" t="s">
        <v>606</v>
      </c>
      <c r="D355" t="s">
        <v>607</v>
      </c>
      <c r="E355" t="s">
        <v>3052</v>
      </c>
      <c r="F355" s="8" t="s">
        <v>58</v>
      </c>
      <c r="G355" s="8">
        <v>8</v>
      </c>
      <c r="H355" s="8" t="s">
        <v>74</v>
      </c>
      <c r="I355" s="8">
        <v>354</v>
      </c>
    </row>
    <row r="356" spans="1:9" x14ac:dyDescent="0.4">
      <c r="A356" t="s">
        <v>497</v>
      </c>
      <c r="B356" t="s">
        <v>24</v>
      </c>
      <c r="C356" t="s">
        <v>608</v>
      </c>
      <c r="D356" t="s">
        <v>609</v>
      </c>
      <c r="E356" t="s">
        <v>3052</v>
      </c>
      <c r="F356" s="8" t="s">
        <v>58</v>
      </c>
      <c r="G356" s="8">
        <v>8</v>
      </c>
      <c r="H356" s="8" t="s">
        <v>115</v>
      </c>
      <c r="I356" s="8">
        <v>355</v>
      </c>
    </row>
    <row r="357" spans="1:9" x14ac:dyDescent="0.4">
      <c r="A357" t="s">
        <v>497</v>
      </c>
      <c r="B357" t="s">
        <v>24</v>
      </c>
      <c r="C357" t="s">
        <v>610</v>
      </c>
      <c r="D357" t="s">
        <v>611</v>
      </c>
      <c r="E357" t="s">
        <v>3052</v>
      </c>
      <c r="F357" s="8" t="s">
        <v>58</v>
      </c>
      <c r="G357" s="8">
        <v>8</v>
      </c>
      <c r="H357" s="8" t="s">
        <v>74</v>
      </c>
      <c r="I357" s="8">
        <v>356</v>
      </c>
    </row>
    <row r="358" spans="1:9" x14ac:dyDescent="0.4">
      <c r="A358" t="s">
        <v>497</v>
      </c>
      <c r="B358" t="s">
        <v>24</v>
      </c>
      <c r="C358" t="s">
        <v>612</v>
      </c>
      <c r="D358" t="s">
        <v>613</v>
      </c>
      <c r="E358" t="s">
        <v>3052</v>
      </c>
      <c r="F358" s="8" t="s">
        <v>58</v>
      </c>
      <c r="G358" s="8">
        <v>8</v>
      </c>
      <c r="H358" s="8" t="s">
        <v>115</v>
      </c>
      <c r="I358" s="8">
        <v>357</v>
      </c>
    </row>
    <row r="359" spans="1:9" x14ac:dyDescent="0.4">
      <c r="A359" t="s">
        <v>497</v>
      </c>
      <c r="B359" t="s">
        <v>24</v>
      </c>
      <c r="C359" t="s">
        <v>614</v>
      </c>
      <c r="D359" t="s">
        <v>615</v>
      </c>
      <c r="E359" t="s">
        <v>3052</v>
      </c>
      <c r="F359" s="8" t="s">
        <v>58</v>
      </c>
      <c r="G359" s="8">
        <v>8</v>
      </c>
      <c r="H359" s="8" t="s">
        <v>74</v>
      </c>
      <c r="I359" s="8">
        <v>358</v>
      </c>
    </row>
    <row r="360" spans="1:9" x14ac:dyDescent="0.4">
      <c r="A360" t="s">
        <v>497</v>
      </c>
      <c r="B360" t="s">
        <v>24</v>
      </c>
      <c r="C360" t="s">
        <v>616</v>
      </c>
      <c r="D360" t="s">
        <v>617</v>
      </c>
      <c r="E360" t="s">
        <v>3052</v>
      </c>
      <c r="F360" s="8" t="s">
        <v>58</v>
      </c>
      <c r="G360" s="8">
        <v>8</v>
      </c>
      <c r="H360" s="8" t="s">
        <v>115</v>
      </c>
      <c r="I360" s="8">
        <v>359</v>
      </c>
    </row>
    <row r="361" spans="1:9" x14ac:dyDescent="0.4">
      <c r="A361" t="s">
        <v>497</v>
      </c>
      <c r="B361" t="s">
        <v>24</v>
      </c>
      <c r="C361" t="s">
        <v>618</v>
      </c>
      <c r="D361" t="s">
        <v>619</v>
      </c>
      <c r="E361" t="s">
        <v>3052</v>
      </c>
      <c r="F361" s="8" t="s">
        <v>58</v>
      </c>
      <c r="G361" s="8">
        <v>8</v>
      </c>
      <c r="H361" s="8" t="s">
        <v>74</v>
      </c>
      <c r="I361" s="8">
        <v>360</v>
      </c>
    </row>
    <row r="362" spans="1:9" x14ac:dyDescent="0.4">
      <c r="A362" t="s">
        <v>497</v>
      </c>
      <c r="B362" t="s">
        <v>24</v>
      </c>
      <c r="C362" t="s">
        <v>620</v>
      </c>
      <c r="D362" t="s">
        <v>621</v>
      </c>
      <c r="E362" t="s">
        <v>3052</v>
      </c>
      <c r="F362" s="8" t="s">
        <v>58</v>
      </c>
      <c r="G362" s="8">
        <v>8</v>
      </c>
      <c r="H362" s="8" t="s">
        <v>115</v>
      </c>
      <c r="I362" s="8">
        <v>361</v>
      </c>
    </row>
    <row r="363" spans="1:9" x14ac:dyDescent="0.4">
      <c r="A363" t="s">
        <v>497</v>
      </c>
      <c r="B363" t="s">
        <v>24</v>
      </c>
      <c r="C363" t="s">
        <v>622</v>
      </c>
      <c r="D363" t="s">
        <v>623</v>
      </c>
      <c r="E363" t="s">
        <v>3052</v>
      </c>
      <c r="F363" s="8" t="s">
        <v>58</v>
      </c>
      <c r="G363" s="8">
        <v>8</v>
      </c>
      <c r="H363" s="8" t="s">
        <v>74</v>
      </c>
      <c r="I363" s="8">
        <v>362</v>
      </c>
    </row>
    <row r="364" spans="1:9" x14ac:dyDescent="0.4">
      <c r="A364" t="s">
        <v>497</v>
      </c>
      <c r="B364" t="s">
        <v>24</v>
      </c>
      <c r="C364" t="s">
        <v>624</v>
      </c>
      <c r="D364" t="s">
        <v>625</v>
      </c>
      <c r="E364" t="s">
        <v>3052</v>
      </c>
      <c r="F364" s="8" t="s">
        <v>58</v>
      </c>
      <c r="G364" s="8">
        <v>8</v>
      </c>
      <c r="H364" s="8" t="s">
        <v>115</v>
      </c>
      <c r="I364" s="8">
        <v>363</v>
      </c>
    </row>
    <row r="365" spans="1:9" x14ac:dyDescent="0.4">
      <c r="A365" t="s">
        <v>497</v>
      </c>
      <c r="B365" t="s">
        <v>24</v>
      </c>
      <c r="C365" t="s">
        <v>626</v>
      </c>
      <c r="D365" t="s">
        <v>2739</v>
      </c>
      <c r="E365" t="s">
        <v>3052</v>
      </c>
      <c r="F365" s="8" t="s">
        <v>58</v>
      </c>
      <c r="G365" s="8">
        <v>8</v>
      </c>
      <c r="H365" s="8" t="s">
        <v>74</v>
      </c>
      <c r="I365" s="8">
        <v>364</v>
      </c>
    </row>
    <row r="366" spans="1:9" x14ac:dyDescent="0.4">
      <c r="A366" t="s">
        <v>497</v>
      </c>
      <c r="B366" t="s">
        <v>24</v>
      </c>
      <c r="C366" t="s">
        <v>627</v>
      </c>
      <c r="D366" t="s">
        <v>2733</v>
      </c>
      <c r="E366" t="s">
        <v>3052</v>
      </c>
      <c r="F366" s="8" t="s">
        <v>58</v>
      </c>
      <c r="G366" s="8">
        <v>8</v>
      </c>
      <c r="H366" s="8" t="s">
        <v>115</v>
      </c>
      <c r="I366" s="8">
        <v>365</v>
      </c>
    </row>
    <row r="367" spans="1:9" x14ac:dyDescent="0.4">
      <c r="A367" t="s">
        <v>497</v>
      </c>
      <c r="B367" t="s">
        <v>24</v>
      </c>
      <c r="C367" t="s">
        <v>628</v>
      </c>
      <c r="D367" t="s">
        <v>2738</v>
      </c>
      <c r="E367" t="s">
        <v>3052</v>
      </c>
      <c r="F367" s="8" t="s">
        <v>58</v>
      </c>
      <c r="G367" s="8">
        <v>8</v>
      </c>
      <c r="H367" s="8" t="s">
        <v>74</v>
      </c>
      <c r="I367" s="8">
        <v>366</v>
      </c>
    </row>
    <row r="368" spans="1:9" x14ac:dyDescent="0.4">
      <c r="A368" t="s">
        <v>497</v>
      </c>
      <c r="B368" t="s">
        <v>24</v>
      </c>
      <c r="C368" t="s">
        <v>629</v>
      </c>
      <c r="D368" t="s">
        <v>2731</v>
      </c>
      <c r="E368" t="s">
        <v>3052</v>
      </c>
      <c r="F368" s="8" t="s">
        <v>58</v>
      </c>
      <c r="G368" s="8">
        <v>8</v>
      </c>
      <c r="H368" s="8" t="s">
        <v>115</v>
      </c>
      <c r="I368" s="8">
        <v>367</v>
      </c>
    </row>
    <row r="369" spans="1:9" x14ac:dyDescent="0.4">
      <c r="A369" t="s">
        <v>497</v>
      </c>
      <c r="B369" t="s">
        <v>30</v>
      </c>
      <c r="C369" t="s">
        <v>630</v>
      </c>
      <c r="D369" t="s">
        <v>2752</v>
      </c>
      <c r="E369" t="s">
        <v>3052</v>
      </c>
      <c r="F369" s="8" t="s">
        <v>58</v>
      </c>
      <c r="G369" s="8">
        <v>8</v>
      </c>
      <c r="H369" s="8" t="s">
        <v>74</v>
      </c>
      <c r="I369" s="8">
        <v>368</v>
      </c>
    </row>
    <row r="370" spans="1:9" x14ac:dyDescent="0.4">
      <c r="A370" t="s">
        <v>497</v>
      </c>
      <c r="B370" t="s">
        <v>24</v>
      </c>
      <c r="C370" t="s">
        <v>631</v>
      </c>
      <c r="D370" t="s">
        <v>2732</v>
      </c>
      <c r="E370" t="s">
        <v>3052</v>
      </c>
      <c r="F370" s="8" t="s">
        <v>58</v>
      </c>
      <c r="G370" s="8">
        <v>8</v>
      </c>
      <c r="H370" s="8" t="s">
        <v>115</v>
      </c>
      <c r="I370" s="8">
        <v>369</v>
      </c>
    </row>
    <row r="371" spans="1:9" x14ac:dyDescent="0.4">
      <c r="A371" t="s">
        <v>497</v>
      </c>
      <c r="B371" t="s">
        <v>24</v>
      </c>
      <c r="C371" t="s">
        <v>632</v>
      </c>
      <c r="D371" t="s">
        <v>633</v>
      </c>
      <c r="E371" t="s">
        <v>3052</v>
      </c>
      <c r="F371" s="8" t="s">
        <v>58</v>
      </c>
      <c r="G371" s="8">
        <v>8</v>
      </c>
      <c r="H371" s="8" t="s">
        <v>74</v>
      </c>
      <c r="I371" s="8">
        <v>370</v>
      </c>
    </row>
    <row r="372" spans="1:9" x14ac:dyDescent="0.4">
      <c r="A372" t="s">
        <v>497</v>
      </c>
      <c r="B372" t="s">
        <v>24</v>
      </c>
      <c r="C372" t="s">
        <v>634</v>
      </c>
      <c r="D372" t="s">
        <v>635</v>
      </c>
      <c r="E372" t="s">
        <v>3052</v>
      </c>
      <c r="F372" s="8" t="s">
        <v>58</v>
      </c>
      <c r="G372" s="8">
        <v>8</v>
      </c>
      <c r="H372" s="8" t="s">
        <v>115</v>
      </c>
      <c r="I372" s="8">
        <v>371</v>
      </c>
    </row>
    <row r="373" spans="1:9" x14ac:dyDescent="0.4">
      <c r="A373" t="s">
        <v>497</v>
      </c>
      <c r="B373" t="s">
        <v>24</v>
      </c>
      <c r="C373" t="s">
        <v>636</v>
      </c>
      <c r="D373" t="s">
        <v>637</v>
      </c>
      <c r="E373" t="s">
        <v>3052</v>
      </c>
      <c r="F373" s="8" t="s">
        <v>58</v>
      </c>
      <c r="G373" s="8">
        <v>8</v>
      </c>
      <c r="H373" s="8" t="s">
        <v>74</v>
      </c>
      <c r="I373" s="8">
        <v>372</v>
      </c>
    </row>
    <row r="374" spans="1:9" x14ac:dyDescent="0.4">
      <c r="A374" t="s">
        <v>497</v>
      </c>
      <c r="B374" t="s">
        <v>24</v>
      </c>
      <c r="C374" t="s">
        <v>638</v>
      </c>
      <c r="D374" t="s">
        <v>639</v>
      </c>
      <c r="E374" t="s">
        <v>3052</v>
      </c>
      <c r="F374" s="8" t="s">
        <v>58</v>
      </c>
      <c r="G374" s="8">
        <v>8</v>
      </c>
      <c r="H374" s="8" t="s">
        <v>115</v>
      </c>
      <c r="I374" s="8">
        <v>373</v>
      </c>
    </row>
    <row r="375" spans="1:9" x14ac:dyDescent="0.4">
      <c r="A375" t="s">
        <v>497</v>
      </c>
      <c r="B375" t="s">
        <v>24</v>
      </c>
      <c r="C375" t="s">
        <v>640</v>
      </c>
      <c r="D375" t="s">
        <v>641</v>
      </c>
      <c r="E375" t="s">
        <v>3052</v>
      </c>
      <c r="F375" s="8" t="s">
        <v>58</v>
      </c>
      <c r="G375" s="8">
        <v>8</v>
      </c>
      <c r="H375" s="8" t="s">
        <v>74</v>
      </c>
      <c r="I375" s="8">
        <v>374</v>
      </c>
    </row>
    <row r="376" spans="1:9" x14ac:dyDescent="0.4">
      <c r="A376" t="s">
        <v>497</v>
      </c>
      <c r="B376" t="s">
        <v>24</v>
      </c>
      <c r="C376" t="s">
        <v>642</v>
      </c>
      <c r="D376" t="s">
        <v>643</v>
      </c>
      <c r="E376" t="s">
        <v>3052</v>
      </c>
      <c r="F376" s="8" t="s">
        <v>58</v>
      </c>
      <c r="G376" s="8">
        <v>8</v>
      </c>
      <c r="H376" s="8" t="s">
        <v>115</v>
      </c>
      <c r="I376" s="8">
        <v>375</v>
      </c>
    </row>
    <row r="377" spans="1:9" x14ac:dyDescent="0.4">
      <c r="A377" t="s">
        <v>497</v>
      </c>
      <c r="B377" t="s">
        <v>24</v>
      </c>
      <c r="C377" t="s">
        <v>644</v>
      </c>
      <c r="D377" t="s">
        <v>645</v>
      </c>
      <c r="E377" t="s">
        <v>3052</v>
      </c>
      <c r="F377" s="8" t="s">
        <v>58</v>
      </c>
      <c r="G377" s="8">
        <v>8</v>
      </c>
      <c r="H377" s="8" t="s">
        <v>74</v>
      </c>
      <c r="I377" s="8">
        <v>376</v>
      </c>
    </row>
    <row r="378" spans="1:9" x14ac:dyDescent="0.4">
      <c r="A378" t="s">
        <v>497</v>
      </c>
      <c r="B378" t="s">
        <v>24</v>
      </c>
      <c r="C378" t="s">
        <v>646</v>
      </c>
      <c r="D378" t="s">
        <v>647</v>
      </c>
      <c r="E378" t="s">
        <v>3052</v>
      </c>
      <c r="F378" s="8" t="s">
        <v>58</v>
      </c>
      <c r="G378" s="8">
        <v>8</v>
      </c>
      <c r="H378" s="8" t="s">
        <v>115</v>
      </c>
      <c r="I378" s="8">
        <v>377</v>
      </c>
    </row>
    <row r="379" spans="1:9" x14ac:dyDescent="0.4">
      <c r="A379" t="s">
        <v>497</v>
      </c>
      <c r="B379" t="s">
        <v>24</v>
      </c>
      <c r="C379" t="s">
        <v>648</v>
      </c>
      <c r="D379" t="s">
        <v>649</v>
      </c>
      <c r="E379" t="s">
        <v>3052</v>
      </c>
      <c r="F379" s="8" t="s">
        <v>58</v>
      </c>
      <c r="G379" s="8">
        <v>8</v>
      </c>
      <c r="H379" s="8" t="s">
        <v>74</v>
      </c>
      <c r="I379" s="8">
        <v>378</v>
      </c>
    </row>
    <row r="380" spans="1:9" x14ac:dyDescent="0.4">
      <c r="A380" t="s">
        <v>497</v>
      </c>
      <c r="B380" t="s">
        <v>24</v>
      </c>
      <c r="C380" t="s">
        <v>650</v>
      </c>
      <c r="D380" t="s">
        <v>651</v>
      </c>
      <c r="E380" t="s">
        <v>3052</v>
      </c>
      <c r="F380" s="8" t="s">
        <v>58</v>
      </c>
      <c r="G380" s="8">
        <v>8</v>
      </c>
      <c r="H380" s="8" t="s">
        <v>115</v>
      </c>
      <c r="I380" s="8">
        <v>379</v>
      </c>
    </row>
    <row r="381" spans="1:9" x14ac:dyDescent="0.4">
      <c r="A381" t="s">
        <v>497</v>
      </c>
      <c r="B381" t="s">
        <v>24</v>
      </c>
      <c r="C381" t="s">
        <v>652</v>
      </c>
      <c r="D381" t="s">
        <v>653</v>
      </c>
      <c r="E381" t="s">
        <v>3052</v>
      </c>
      <c r="F381" s="8" t="s">
        <v>58</v>
      </c>
      <c r="G381" s="8">
        <v>8</v>
      </c>
      <c r="H381" s="8" t="s">
        <v>74</v>
      </c>
      <c r="I381" s="8">
        <v>380</v>
      </c>
    </row>
    <row r="382" spans="1:9" x14ac:dyDescent="0.4">
      <c r="A382" t="s">
        <v>497</v>
      </c>
      <c r="B382" t="s">
        <v>24</v>
      </c>
      <c r="C382" t="s">
        <v>654</v>
      </c>
      <c r="D382" t="s">
        <v>655</v>
      </c>
      <c r="E382" t="s">
        <v>3052</v>
      </c>
      <c r="F382" s="8" t="s">
        <v>58</v>
      </c>
      <c r="G382" s="8">
        <v>8</v>
      </c>
      <c r="H382" s="8" t="s">
        <v>115</v>
      </c>
      <c r="I382" s="8">
        <v>381</v>
      </c>
    </row>
    <row r="383" spans="1:9" x14ac:dyDescent="0.4">
      <c r="A383" t="s">
        <v>497</v>
      </c>
      <c r="B383" t="s">
        <v>24</v>
      </c>
      <c r="C383" t="s">
        <v>656</v>
      </c>
      <c r="D383" t="s">
        <v>657</v>
      </c>
      <c r="E383" t="s">
        <v>3052</v>
      </c>
      <c r="F383" s="8" t="s">
        <v>58</v>
      </c>
      <c r="G383" s="8">
        <v>8</v>
      </c>
      <c r="H383" s="8" t="s">
        <v>74</v>
      </c>
      <c r="I383" s="8">
        <v>382</v>
      </c>
    </row>
    <row r="384" spans="1:9" x14ac:dyDescent="0.4">
      <c r="A384" t="s">
        <v>497</v>
      </c>
      <c r="B384" t="s">
        <v>24</v>
      </c>
      <c r="C384" t="s">
        <v>658</v>
      </c>
      <c r="D384" t="s">
        <v>659</v>
      </c>
      <c r="E384" t="s">
        <v>3052</v>
      </c>
      <c r="F384" s="8" t="s">
        <v>58</v>
      </c>
      <c r="G384" s="8">
        <v>8</v>
      </c>
      <c r="H384" s="8" t="s">
        <v>115</v>
      </c>
      <c r="I384" s="8">
        <v>383</v>
      </c>
    </row>
    <row r="385" spans="1:9" x14ac:dyDescent="0.4">
      <c r="A385" t="s">
        <v>497</v>
      </c>
      <c r="B385" t="s">
        <v>31</v>
      </c>
      <c r="C385" t="s">
        <v>660</v>
      </c>
      <c r="D385" t="s">
        <v>661</v>
      </c>
      <c r="E385" t="s">
        <v>3052</v>
      </c>
      <c r="F385" s="8" t="s">
        <v>58</v>
      </c>
      <c r="G385" s="8">
        <v>8</v>
      </c>
      <c r="H385" s="8" t="s">
        <v>74</v>
      </c>
      <c r="I385" s="8">
        <v>384</v>
      </c>
    </row>
    <row r="386" spans="1:9" x14ac:dyDescent="0.4">
      <c r="A386" t="s">
        <v>497</v>
      </c>
      <c r="B386" t="s">
        <v>31</v>
      </c>
      <c r="C386" t="s">
        <v>662</v>
      </c>
      <c r="D386" t="s">
        <v>663</v>
      </c>
      <c r="E386" t="s">
        <v>3052</v>
      </c>
      <c r="F386" s="8" t="s">
        <v>58</v>
      </c>
      <c r="G386" s="8">
        <v>8</v>
      </c>
      <c r="H386" s="8" t="s">
        <v>74</v>
      </c>
      <c r="I386" s="8">
        <v>385</v>
      </c>
    </row>
    <row r="387" spans="1:9" x14ac:dyDescent="0.4">
      <c r="A387" t="s">
        <v>497</v>
      </c>
      <c r="B387" t="s">
        <v>31</v>
      </c>
      <c r="C387" t="s">
        <v>664</v>
      </c>
      <c r="D387" t="s">
        <v>665</v>
      </c>
      <c r="E387" t="s">
        <v>3052</v>
      </c>
      <c r="F387" s="8" t="s">
        <v>58</v>
      </c>
      <c r="G387" s="8">
        <v>8</v>
      </c>
      <c r="H387" s="8" t="s">
        <v>74</v>
      </c>
      <c r="I387" s="8">
        <v>386</v>
      </c>
    </row>
    <row r="388" spans="1:9" x14ac:dyDescent="0.4">
      <c r="A388" t="s">
        <v>497</v>
      </c>
      <c r="B388" t="s">
        <v>31</v>
      </c>
      <c r="C388" t="s">
        <v>666</v>
      </c>
      <c r="D388" t="s">
        <v>667</v>
      </c>
      <c r="E388" t="s">
        <v>3052</v>
      </c>
      <c r="F388" s="8" t="s">
        <v>58</v>
      </c>
      <c r="G388" s="8">
        <v>8</v>
      </c>
      <c r="H388" s="8" t="s">
        <v>74</v>
      </c>
      <c r="I388" s="8">
        <v>387</v>
      </c>
    </row>
    <row r="389" spans="1:9" x14ac:dyDescent="0.4">
      <c r="A389" t="s">
        <v>497</v>
      </c>
      <c r="B389" t="s">
        <v>31</v>
      </c>
      <c r="C389" t="s">
        <v>668</v>
      </c>
      <c r="D389" t="s">
        <v>669</v>
      </c>
      <c r="E389" t="s">
        <v>3052</v>
      </c>
      <c r="F389" s="8" t="s">
        <v>58</v>
      </c>
      <c r="G389" s="8">
        <v>8</v>
      </c>
      <c r="H389" s="8" t="s">
        <v>74</v>
      </c>
      <c r="I389" s="8">
        <v>388</v>
      </c>
    </row>
    <row r="390" spans="1:9" x14ac:dyDescent="0.4">
      <c r="A390" t="s">
        <v>497</v>
      </c>
      <c r="B390" t="s">
        <v>31</v>
      </c>
      <c r="C390" t="s">
        <v>670</v>
      </c>
      <c r="D390" t="s">
        <v>671</v>
      </c>
      <c r="E390" t="s">
        <v>3052</v>
      </c>
      <c r="F390" s="8" t="s">
        <v>58</v>
      </c>
      <c r="G390" s="8">
        <v>8</v>
      </c>
      <c r="H390" s="8" t="s">
        <v>74</v>
      </c>
      <c r="I390" s="8">
        <v>389</v>
      </c>
    </row>
    <row r="391" spans="1:9" x14ac:dyDescent="0.4">
      <c r="A391" t="s">
        <v>497</v>
      </c>
      <c r="B391" t="s">
        <v>31</v>
      </c>
      <c r="C391" t="s">
        <v>672</v>
      </c>
      <c r="D391" t="s">
        <v>673</v>
      </c>
      <c r="E391" t="s">
        <v>3052</v>
      </c>
      <c r="F391" s="8" t="s">
        <v>58</v>
      </c>
      <c r="G391" s="8">
        <v>8</v>
      </c>
      <c r="H391" s="8" t="s">
        <v>74</v>
      </c>
      <c r="I391" s="8">
        <v>390</v>
      </c>
    </row>
    <row r="392" spans="1:9" x14ac:dyDescent="0.4">
      <c r="A392" t="s">
        <v>497</v>
      </c>
      <c r="B392" t="s">
        <v>31</v>
      </c>
      <c r="C392" t="s">
        <v>674</v>
      </c>
      <c r="D392" t="s">
        <v>675</v>
      </c>
      <c r="E392" t="s">
        <v>3052</v>
      </c>
      <c r="F392" s="8" t="s">
        <v>58</v>
      </c>
      <c r="G392" s="8">
        <v>8</v>
      </c>
      <c r="H392" s="8" t="s">
        <v>74</v>
      </c>
      <c r="I392" s="8">
        <v>391</v>
      </c>
    </row>
    <row r="393" spans="1:9" x14ac:dyDescent="0.4">
      <c r="A393" t="s">
        <v>497</v>
      </c>
      <c r="B393" t="s">
        <v>31</v>
      </c>
      <c r="C393" t="s">
        <v>676</v>
      </c>
      <c r="D393" t="s">
        <v>677</v>
      </c>
      <c r="E393" t="s">
        <v>3052</v>
      </c>
      <c r="F393" s="8" t="s">
        <v>58</v>
      </c>
      <c r="G393" s="8">
        <v>8</v>
      </c>
      <c r="H393" s="8" t="s">
        <v>74</v>
      </c>
      <c r="I393" s="8">
        <v>392</v>
      </c>
    </row>
    <row r="394" spans="1:9" x14ac:dyDescent="0.4">
      <c r="A394" t="s">
        <v>497</v>
      </c>
      <c r="B394" t="s">
        <v>31</v>
      </c>
      <c r="C394" t="s">
        <v>678</v>
      </c>
      <c r="D394" t="s">
        <v>679</v>
      </c>
      <c r="E394" t="s">
        <v>3052</v>
      </c>
      <c r="F394" s="8" t="s">
        <v>58</v>
      </c>
      <c r="G394" s="8">
        <v>8</v>
      </c>
      <c r="H394" s="8" t="s">
        <v>74</v>
      </c>
      <c r="I394" s="8">
        <v>393</v>
      </c>
    </row>
    <row r="395" spans="1:9" x14ac:dyDescent="0.4">
      <c r="A395" t="s">
        <v>497</v>
      </c>
      <c r="B395" t="s">
        <v>31</v>
      </c>
      <c r="C395" t="s">
        <v>680</v>
      </c>
      <c r="D395" t="s">
        <v>681</v>
      </c>
      <c r="E395" t="s">
        <v>3052</v>
      </c>
      <c r="F395" s="8" t="s">
        <v>58</v>
      </c>
      <c r="G395" s="8">
        <v>8</v>
      </c>
      <c r="H395" s="8" t="s">
        <v>74</v>
      </c>
      <c r="I395" s="8">
        <v>394</v>
      </c>
    </row>
    <row r="396" spans="1:9" x14ac:dyDescent="0.4">
      <c r="A396" t="s">
        <v>497</v>
      </c>
      <c r="B396" t="s">
        <v>31</v>
      </c>
      <c r="C396" t="s">
        <v>682</v>
      </c>
      <c r="D396" t="s">
        <v>2766</v>
      </c>
      <c r="E396" t="s">
        <v>3052</v>
      </c>
      <c r="F396" s="8" t="s">
        <v>58</v>
      </c>
      <c r="G396" s="8">
        <v>8</v>
      </c>
      <c r="H396" s="8" t="s">
        <v>74</v>
      </c>
      <c r="I396" s="8">
        <v>395</v>
      </c>
    </row>
    <row r="397" spans="1:9" x14ac:dyDescent="0.4">
      <c r="A397" t="s">
        <v>497</v>
      </c>
      <c r="B397" t="s">
        <v>31</v>
      </c>
      <c r="C397" t="s">
        <v>683</v>
      </c>
      <c r="D397" t="s">
        <v>2765</v>
      </c>
      <c r="E397" t="s">
        <v>3052</v>
      </c>
      <c r="F397" s="8" t="s">
        <v>58</v>
      </c>
      <c r="G397" s="8">
        <v>8</v>
      </c>
      <c r="H397" s="8" t="s">
        <v>122</v>
      </c>
      <c r="I397" s="8">
        <v>396</v>
      </c>
    </row>
    <row r="398" spans="1:9" x14ac:dyDescent="0.4">
      <c r="A398" t="s">
        <v>497</v>
      </c>
      <c r="B398" t="s">
        <v>30</v>
      </c>
      <c r="C398" t="s">
        <v>684</v>
      </c>
      <c r="D398" t="s">
        <v>685</v>
      </c>
      <c r="E398" t="s">
        <v>3052</v>
      </c>
      <c r="F398" s="8" t="s">
        <v>58</v>
      </c>
      <c r="G398" s="8">
        <v>8</v>
      </c>
      <c r="H398" s="8" t="s">
        <v>74</v>
      </c>
      <c r="I398" s="8">
        <v>397</v>
      </c>
    </row>
    <row r="399" spans="1:9" x14ac:dyDescent="0.4">
      <c r="A399" t="s">
        <v>497</v>
      </c>
      <c r="B399" t="s">
        <v>30</v>
      </c>
      <c r="C399" t="s">
        <v>686</v>
      </c>
      <c r="D399" t="s">
        <v>687</v>
      </c>
      <c r="E399" t="s">
        <v>3052</v>
      </c>
      <c r="F399" s="8" t="s">
        <v>58</v>
      </c>
      <c r="G399" s="8">
        <v>8</v>
      </c>
      <c r="H399" s="8" t="s">
        <v>115</v>
      </c>
      <c r="I399" s="8">
        <v>398</v>
      </c>
    </row>
    <row r="400" spans="1:9" x14ac:dyDescent="0.4">
      <c r="A400" t="s">
        <v>497</v>
      </c>
      <c r="B400" t="s">
        <v>30</v>
      </c>
      <c r="C400" t="s">
        <v>688</v>
      </c>
      <c r="D400" t="s">
        <v>689</v>
      </c>
      <c r="E400" t="s">
        <v>3052</v>
      </c>
      <c r="F400" s="8" t="s">
        <v>58</v>
      </c>
      <c r="G400" s="8">
        <v>8</v>
      </c>
      <c r="H400" s="8" t="s">
        <v>74</v>
      </c>
      <c r="I400" s="8">
        <v>399</v>
      </c>
    </row>
    <row r="401" spans="1:9" x14ac:dyDescent="0.4">
      <c r="A401" t="s">
        <v>497</v>
      </c>
      <c r="B401" t="s">
        <v>30</v>
      </c>
      <c r="C401" t="s">
        <v>690</v>
      </c>
      <c r="D401" t="s">
        <v>691</v>
      </c>
      <c r="E401" t="s">
        <v>3052</v>
      </c>
      <c r="F401" s="8" t="s">
        <v>58</v>
      </c>
      <c r="G401" s="8">
        <v>8</v>
      </c>
      <c r="H401" s="8" t="s">
        <v>115</v>
      </c>
      <c r="I401" s="8">
        <v>400</v>
      </c>
    </row>
    <row r="402" spans="1:9" x14ac:dyDescent="0.4">
      <c r="A402" t="s">
        <v>497</v>
      </c>
      <c r="B402" t="s">
        <v>30</v>
      </c>
      <c r="C402" t="s">
        <v>2749</v>
      </c>
      <c r="D402" t="s">
        <v>692</v>
      </c>
      <c r="E402" t="s">
        <v>3052</v>
      </c>
      <c r="F402" s="8" t="s">
        <v>58</v>
      </c>
      <c r="G402" s="8">
        <v>8</v>
      </c>
      <c r="H402" s="8" t="s">
        <v>74</v>
      </c>
      <c r="I402" s="8">
        <v>401</v>
      </c>
    </row>
    <row r="403" spans="1:9" x14ac:dyDescent="0.4">
      <c r="A403" t="s">
        <v>497</v>
      </c>
      <c r="B403" t="s">
        <v>30</v>
      </c>
      <c r="C403" t="s">
        <v>2740</v>
      </c>
      <c r="D403" t="s">
        <v>693</v>
      </c>
      <c r="E403" t="s">
        <v>3052</v>
      </c>
      <c r="F403" s="8" t="s">
        <v>58</v>
      </c>
      <c r="G403" s="8">
        <v>8</v>
      </c>
      <c r="H403" s="8" t="s">
        <v>115</v>
      </c>
      <c r="I403" s="8">
        <v>402</v>
      </c>
    </row>
    <row r="404" spans="1:9" x14ac:dyDescent="0.4">
      <c r="A404" t="s">
        <v>497</v>
      </c>
      <c r="B404" t="s">
        <v>30</v>
      </c>
      <c r="C404" t="s">
        <v>694</v>
      </c>
      <c r="D404" t="s">
        <v>695</v>
      </c>
      <c r="E404" t="s">
        <v>3052</v>
      </c>
      <c r="F404" s="8" t="s">
        <v>58</v>
      </c>
      <c r="G404" s="8">
        <v>8</v>
      </c>
      <c r="H404" s="8" t="s">
        <v>74</v>
      </c>
      <c r="I404" s="8">
        <v>403</v>
      </c>
    </row>
    <row r="405" spans="1:9" x14ac:dyDescent="0.4">
      <c r="A405" t="s">
        <v>497</v>
      </c>
      <c r="B405" t="s">
        <v>30</v>
      </c>
      <c r="C405" t="s">
        <v>696</v>
      </c>
      <c r="D405" t="s">
        <v>697</v>
      </c>
      <c r="E405" t="s">
        <v>3052</v>
      </c>
      <c r="F405" s="8" t="s">
        <v>58</v>
      </c>
      <c r="G405" s="8">
        <v>8</v>
      </c>
      <c r="H405" s="8" t="s">
        <v>115</v>
      </c>
      <c r="I405" s="8">
        <v>404</v>
      </c>
    </row>
    <row r="406" spans="1:9" x14ac:dyDescent="0.4">
      <c r="A406" t="s">
        <v>497</v>
      </c>
      <c r="B406" t="s">
        <v>30</v>
      </c>
      <c r="C406" t="s">
        <v>698</v>
      </c>
      <c r="D406" t="s">
        <v>699</v>
      </c>
      <c r="E406" t="s">
        <v>3052</v>
      </c>
      <c r="F406" s="8" t="s">
        <v>58</v>
      </c>
      <c r="G406" s="8">
        <v>8</v>
      </c>
      <c r="H406" s="8" t="s">
        <v>74</v>
      </c>
      <c r="I406" s="8">
        <v>405</v>
      </c>
    </row>
    <row r="407" spans="1:9" x14ac:dyDescent="0.4">
      <c r="A407" t="s">
        <v>497</v>
      </c>
      <c r="B407" t="s">
        <v>30</v>
      </c>
      <c r="C407" t="s">
        <v>700</v>
      </c>
      <c r="D407" t="s">
        <v>701</v>
      </c>
      <c r="E407" t="s">
        <v>3052</v>
      </c>
      <c r="F407" s="8" t="s">
        <v>58</v>
      </c>
      <c r="G407" s="8">
        <v>8</v>
      </c>
      <c r="H407" s="8" t="s">
        <v>115</v>
      </c>
      <c r="I407" s="8">
        <v>406</v>
      </c>
    </row>
    <row r="408" spans="1:9" x14ac:dyDescent="0.4">
      <c r="A408" t="s">
        <v>497</v>
      </c>
      <c r="B408" t="s">
        <v>30</v>
      </c>
      <c r="C408" t="s">
        <v>702</v>
      </c>
      <c r="D408" t="s">
        <v>703</v>
      </c>
      <c r="E408" t="s">
        <v>3052</v>
      </c>
      <c r="F408" s="8" t="s">
        <v>58</v>
      </c>
      <c r="G408" s="8">
        <v>8</v>
      </c>
      <c r="H408" s="8" t="s">
        <v>74</v>
      </c>
      <c r="I408" s="8">
        <v>407</v>
      </c>
    </row>
    <row r="409" spans="1:9" x14ac:dyDescent="0.4">
      <c r="A409" t="s">
        <v>497</v>
      </c>
      <c r="B409" t="s">
        <v>30</v>
      </c>
      <c r="C409" t="s">
        <v>704</v>
      </c>
      <c r="D409" t="s">
        <v>705</v>
      </c>
      <c r="E409" t="s">
        <v>3052</v>
      </c>
      <c r="F409" s="8" t="s">
        <v>58</v>
      </c>
      <c r="G409" s="8">
        <v>8</v>
      </c>
      <c r="H409" s="8" t="s">
        <v>115</v>
      </c>
      <c r="I409" s="8">
        <v>408</v>
      </c>
    </row>
    <row r="410" spans="1:9" x14ac:dyDescent="0.4">
      <c r="A410" t="s">
        <v>497</v>
      </c>
      <c r="B410" t="s">
        <v>30</v>
      </c>
      <c r="C410" t="s">
        <v>706</v>
      </c>
      <c r="D410" t="s">
        <v>707</v>
      </c>
      <c r="E410" t="s">
        <v>3052</v>
      </c>
      <c r="F410" s="8" t="s">
        <v>58</v>
      </c>
      <c r="G410" s="8">
        <v>8</v>
      </c>
      <c r="H410" s="8" t="s">
        <v>74</v>
      </c>
      <c r="I410" s="8">
        <v>409</v>
      </c>
    </row>
    <row r="411" spans="1:9" x14ac:dyDescent="0.4">
      <c r="A411" t="s">
        <v>497</v>
      </c>
      <c r="B411" t="s">
        <v>30</v>
      </c>
      <c r="C411" t="s">
        <v>708</v>
      </c>
      <c r="D411" t="s">
        <v>709</v>
      </c>
      <c r="E411" t="s">
        <v>3052</v>
      </c>
      <c r="F411" s="8" t="s">
        <v>58</v>
      </c>
      <c r="G411" s="8">
        <v>8</v>
      </c>
      <c r="H411" s="8" t="s">
        <v>115</v>
      </c>
      <c r="I411" s="8">
        <v>410</v>
      </c>
    </row>
    <row r="412" spans="1:9" x14ac:dyDescent="0.4">
      <c r="A412" t="s">
        <v>497</v>
      </c>
      <c r="B412" t="s">
        <v>30</v>
      </c>
      <c r="C412" t="s">
        <v>2753</v>
      </c>
      <c r="D412" t="s">
        <v>710</v>
      </c>
      <c r="E412" t="s">
        <v>3052</v>
      </c>
      <c r="F412" s="8" t="s">
        <v>58</v>
      </c>
      <c r="G412" s="8">
        <v>8</v>
      </c>
      <c r="H412" s="8" t="s">
        <v>74</v>
      </c>
      <c r="I412" s="8">
        <v>411</v>
      </c>
    </row>
    <row r="413" spans="1:9" x14ac:dyDescent="0.4">
      <c r="A413" t="s">
        <v>497</v>
      </c>
      <c r="B413" t="s">
        <v>30</v>
      </c>
      <c r="C413" t="s">
        <v>2746</v>
      </c>
      <c r="D413" t="s">
        <v>711</v>
      </c>
      <c r="E413" t="s">
        <v>3052</v>
      </c>
      <c r="F413" s="8" t="s">
        <v>58</v>
      </c>
      <c r="G413" s="8">
        <v>8</v>
      </c>
      <c r="H413" s="8" t="s">
        <v>115</v>
      </c>
      <c r="I413" s="8">
        <v>412</v>
      </c>
    </row>
    <row r="414" spans="1:9" x14ac:dyDescent="0.4">
      <c r="A414" t="s">
        <v>497</v>
      </c>
      <c r="B414" t="s">
        <v>30</v>
      </c>
      <c r="C414" t="s">
        <v>712</v>
      </c>
      <c r="D414" t="s">
        <v>713</v>
      </c>
      <c r="E414" t="s">
        <v>3052</v>
      </c>
      <c r="F414" s="8" t="s">
        <v>58</v>
      </c>
      <c r="G414" s="8">
        <v>8</v>
      </c>
      <c r="H414" s="8" t="s">
        <v>74</v>
      </c>
      <c r="I414" s="8">
        <v>413</v>
      </c>
    </row>
    <row r="415" spans="1:9" x14ac:dyDescent="0.4">
      <c r="A415" t="s">
        <v>497</v>
      </c>
      <c r="B415" t="s">
        <v>30</v>
      </c>
      <c r="C415" t="s">
        <v>714</v>
      </c>
      <c r="D415" t="s">
        <v>715</v>
      </c>
      <c r="E415" t="s">
        <v>3052</v>
      </c>
      <c r="F415" s="8" t="s">
        <v>58</v>
      </c>
      <c r="G415" s="8">
        <v>8</v>
      </c>
      <c r="H415" s="8" t="s">
        <v>115</v>
      </c>
      <c r="I415" s="8">
        <v>414</v>
      </c>
    </row>
    <row r="416" spans="1:9" x14ac:dyDescent="0.4">
      <c r="A416" t="s">
        <v>497</v>
      </c>
      <c r="B416" t="s">
        <v>30</v>
      </c>
      <c r="C416" t="s">
        <v>716</v>
      </c>
      <c r="D416" t="s">
        <v>717</v>
      </c>
      <c r="E416" t="s">
        <v>3052</v>
      </c>
      <c r="F416" s="8" t="s">
        <v>58</v>
      </c>
      <c r="G416" s="8">
        <v>8</v>
      </c>
      <c r="H416" s="8" t="s">
        <v>74</v>
      </c>
      <c r="I416" s="8">
        <v>415</v>
      </c>
    </row>
    <row r="417" spans="1:9" x14ac:dyDescent="0.4">
      <c r="A417" t="s">
        <v>497</v>
      </c>
      <c r="B417" t="s">
        <v>30</v>
      </c>
      <c r="C417" t="s">
        <v>718</v>
      </c>
      <c r="D417" t="s">
        <v>719</v>
      </c>
      <c r="E417" t="s">
        <v>3052</v>
      </c>
      <c r="F417" s="8" t="s">
        <v>58</v>
      </c>
      <c r="G417" s="8">
        <v>8</v>
      </c>
      <c r="H417" s="8" t="s">
        <v>115</v>
      </c>
      <c r="I417" s="8">
        <v>416</v>
      </c>
    </row>
    <row r="418" spans="1:9" x14ac:dyDescent="0.4">
      <c r="A418" t="s">
        <v>497</v>
      </c>
      <c r="B418" t="s">
        <v>30</v>
      </c>
      <c r="C418" t="s">
        <v>720</v>
      </c>
      <c r="D418" t="s">
        <v>721</v>
      </c>
      <c r="E418" t="s">
        <v>3052</v>
      </c>
      <c r="F418" s="8" t="s">
        <v>58</v>
      </c>
      <c r="G418" s="8">
        <v>8</v>
      </c>
      <c r="H418" s="8" t="s">
        <v>74</v>
      </c>
      <c r="I418" s="8">
        <v>417</v>
      </c>
    </row>
    <row r="419" spans="1:9" x14ac:dyDescent="0.4">
      <c r="A419" t="s">
        <v>497</v>
      </c>
      <c r="B419" t="s">
        <v>30</v>
      </c>
      <c r="C419" t="s">
        <v>722</v>
      </c>
      <c r="D419" t="s">
        <v>723</v>
      </c>
      <c r="E419" t="s">
        <v>3052</v>
      </c>
      <c r="F419" s="8" t="s">
        <v>58</v>
      </c>
      <c r="G419" s="8">
        <v>8</v>
      </c>
      <c r="H419" s="8" t="s">
        <v>115</v>
      </c>
      <c r="I419" s="8">
        <v>418</v>
      </c>
    </row>
    <row r="420" spans="1:9" x14ac:dyDescent="0.4">
      <c r="A420" t="s">
        <v>497</v>
      </c>
      <c r="B420" t="s">
        <v>30</v>
      </c>
      <c r="C420" t="s">
        <v>2754</v>
      </c>
      <c r="D420" t="s">
        <v>724</v>
      </c>
      <c r="E420" t="s">
        <v>3052</v>
      </c>
      <c r="F420" s="8" t="s">
        <v>58</v>
      </c>
      <c r="G420" s="8">
        <v>8</v>
      </c>
      <c r="H420" s="8" t="s">
        <v>74</v>
      </c>
      <c r="I420" s="8">
        <v>419</v>
      </c>
    </row>
    <row r="421" spans="1:9" x14ac:dyDescent="0.4">
      <c r="A421" t="s">
        <v>497</v>
      </c>
      <c r="B421" t="s">
        <v>30</v>
      </c>
      <c r="C421" t="s">
        <v>2747</v>
      </c>
      <c r="D421" t="s">
        <v>725</v>
      </c>
      <c r="E421" t="s">
        <v>3052</v>
      </c>
      <c r="F421" s="8" t="s">
        <v>58</v>
      </c>
      <c r="G421" s="8">
        <v>8</v>
      </c>
      <c r="H421" s="8" t="s">
        <v>115</v>
      </c>
      <c r="I421" s="8">
        <v>420</v>
      </c>
    </row>
    <row r="422" spans="1:9" x14ac:dyDescent="0.4">
      <c r="A422" t="s">
        <v>497</v>
      </c>
      <c r="B422" t="s">
        <v>30</v>
      </c>
      <c r="C422" t="s">
        <v>726</v>
      </c>
      <c r="D422" t="s">
        <v>727</v>
      </c>
      <c r="E422" t="s">
        <v>3052</v>
      </c>
      <c r="F422" s="8" t="s">
        <v>58</v>
      </c>
      <c r="G422" s="8">
        <v>8</v>
      </c>
      <c r="H422" s="8" t="s">
        <v>74</v>
      </c>
      <c r="I422" s="8">
        <v>421</v>
      </c>
    </row>
    <row r="423" spans="1:9" x14ac:dyDescent="0.4">
      <c r="A423" t="s">
        <v>497</v>
      </c>
      <c r="B423" t="s">
        <v>30</v>
      </c>
      <c r="C423" t="s">
        <v>728</v>
      </c>
      <c r="D423" t="s">
        <v>729</v>
      </c>
      <c r="E423" t="s">
        <v>3052</v>
      </c>
      <c r="F423" s="8" t="s">
        <v>58</v>
      </c>
      <c r="G423" s="8">
        <v>8</v>
      </c>
      <c r="H423" s="8" t="s">
        <v>115</v>
      </c>
      <c r="I423" s="8">
        <v>422</v>
      </c>
    </row>
    <row r="424" spans="1:9" x14ac:dyDescent="0.4">
      <c r="A424" t="s">
        <v>497</v>
      </c>
      <c r="B424" t="s">
        <v>30</v>
      </c>
      <c r="C424" t="s">
        <v>730</v>
      </c>
      <c r="D424" t="s">
        <v>731</v>
      </c>
      <c r="E424" t="s">
        <v>3052</v>
      </c>
      <c r="F424" s="8" t="s">
        <v>58</v>
      </c>
      <c r="G424" s="8">
        <v>8</v>
      </c>
      <c r="H424" s="8" t="s">
        <v>74</v>
      </c>
      <c r="I424" s="8">
        <v>423</v>
      </c>
    </row>
    <row r="425" spans="1:9" x14ac:dyDescent="0.4">
      <c r="A425" t="s">
        <v>497</v>
      </c>
      <c r="B425" t="s">
        <v>30</v>
      </c>
      <c r="C425" t="s">
        <v>732</v>
      </c>
      <c r="D425" t="s">
        <v>733</v>
      </c>
      <c r="E425" t="s">
        <v>3052</v>
      </c>
      <c r="F425" s="8" t="s">
        <v>58</v>
      </c>
      <c r="G425" s="8">
        <v>8</v>
      </c>
      <c r="H425" s="8" t="s">
        <v>115</v>
      </c>
      <c r="I425" s="8">
        <v>424</v>
      </c>
    </row>
    <row r="426" spans="1:9" x14ac:dyDescent="0.4">
      <c r="A426" t="s">
        <v>497</v>
      </c>
      <c r="B426" t="s">
        <v>30</v>
      </c>
      <c r="C426" t="s">
        <v>2755</v>
      </c>
      <c r="D426" t="s">
        <v>734</v>
      </c>
      <c r="E426" t="s">
        <v>3052</v>
      </c>
      <c r="F426" s="8" t="s">
        <v>58</v>
      </c>
      <c r="G426" s="8">
        <v>8</v>
      </c>
      <c r="H426" s="8" t="s">
        <v>74</v>
      </c>
      <c r="I426" s="8">
        <v>425</v>
      </c>
    </row>
    <row r="427" spans="1:9" x14ac:dyDescent="0.4">
      <c r="A427" t="s">
        <v>497</v>
      </c>
      <c r="B427" t="s">
        <v>30</v>
      </c>
      <c r="C427" t="s">
        <v>2748</v>
      </c>
      <c r="D427" t="s">
        <v>735</v>
      </c>
      <c r="E427" t="s">
        <v>3052</v>
      </c>
      <c r="F427" s="8" t="s">
        <v>58</v>
      </c>
      <c r="G427" s="8">
        <v>8</v>
      </c>
      <c r="H427" s="8" t="s">
        <v>115</v>
      </c>
      <c r="I427" s="8">
        <v>426</v>
      </c>
    </row>
    <row r="428" spans="1:9" x14ac:dyDescent="0.4">
      <c r="A428" t="s">
        <v>497</v>
      </c>
      <c r="B428" t="s">
        <v>30</v>
      </c>
      <c r="C428" t="s">
        <v>736</v>
      </c>
      <c r="D428" t="s">
        <v>737</v>
      </c>
      <c r="E428" t="s">
        <v>3052</v>
      </c>
      <c r="F428" s="8" t="s">
        <v>58</v>
      </c>
      <c r="G428" s="8">
        <v>8</v>
      </c>
      <c r="H428" s="8" t="s">
        <v>74</v>
      </c>
      <c r="I428" s="8">
        <v>427</v>
      </c>
    </row>
    <row r="429" spans="1:9" x14ac:dyDescent="0.4">
      <c r="A429" t="s">
        <v>497</v>
      </c>
      <c r="B429" t="s">
        <v>30</v>
      </c>
      <c r="C429" t="s">
        <v>738</v>
      </c>
      <c r="D429" t="s">
        <v>739</v>
      </c>
      <c r="E429" t="s">
        <v>3052</v>
      </c>
      <c r="F429" s="8" t="s">
        <v>58</v>
      </c>
      <c r="G429" s="8">
        <v>8</v>
      </c>
      <c r="H429" s="8" t="s">
        <v>115</v>
      </c>
      <c r="I429" s="8">
        <v>428</v>
      </c>
    </row>
    <row r="430" spans="1:9" x14ac:dyDescent="0.4">
      <c r="A430" t="s">
        <v>497</v>
      </c>
      <c r="B430" t="s">
        <v>30</v>
      </c>
      <c r="C430" t="s">
        <v>740</v>
      </c>
      <c r="D430" t="s">
        <v>741</v>
      </c>
      <c r="E430" t="s">
        <v>3052</v>
      </c>
      <c r="F430" s="8" t="s">
        <v>58</v>
      </c>
      <c r="G430" s="8">
        <v>8</v>
      </c>
      <c r="H430" s="8" t="s">
        <v>74</v>
      </c>
      <c r="I430" s="8">
        <v>429</v>
      </c>
    </row>
    <row r="431" spans="1:9" x14ac:dyDescent="0.4">
      <c r="A431" t="s">
        <v>497</v>
      </c>
      <c r="B431" t="s">
        <v>30</v>
      </c>
      <c r="C431" t="s">
        <v>742</v>
      </c>
      <c r="D431" t="s">
        <v>743</v>
      </c>
      <c r="E431" t="s">
        <v>3052</v>
      </c>
      <c r="F431" s="8" t="s">
        <v>58</v>
      </c>
      <c r="G431" s="8">
        <v>8</v>
      </c>
      <c r="H431" s="8" t="s">
        <v>115</v>
      </c>
      <c r="I431" s="8">
        <v>430</v>
      </c>
    </row>
    <row r="432" spans="1:9" x14ac:dyDescent="0.4">
      <c r="A432" t="s">
        <v>497</v>
      </c>
      <c r="B432" t="s">
        <v>30</v>
      </c>
      <c r="C432" t="s">
        <v>744</v>
      </c>
      <c r="D432" t="s">
        <v>745</v>
      </c>
      <c r="E432" t="s">
        <v>3052</v>
      </c>
      <c r="F432" s="8" t="s">
        <v>58</v>
      </c>
      <c r="G432" s="8">
        <v>8</v>
      </c>
      <c r="H432" s="8" t="s">
        <v>74</v>
      </c>
      <c r="I432" s="8">
        <v>431</v>
      </c>
    </row>
    <row r="433" spans="1:9" x14ac:dyDescent="0.4">
      <c r="A433" t="s">
        <v>497</v>
      </c>
      <c r="B433" t="s">
        <v>30</v>
      </c>
      <c r="C433" t="s">
        <v>746</v>
      </c>
      <c r="D433" t="s">
        <v>747</v>
      </c>
      <c r="E433" t="s">
        <v>3052</v>
      </c>
      <c r="F433" s="8" t="s">
        <v>58</v>
      </c>
      <c r="G433" s="8">
        <v>8</v>
      </c>
      <c r="H433" s="8" t="s">
        <v>115</v>
      </c>
      <c r="I433" s="8">
        <v>432</v>
      </c>
    </row>
    <row r="434" spans="1:9" x14ac:dyDescent="0.4">
      <c r="A434" t="s">
        <v>497</v>
      </c>
      <c r="B434" t="s">
        <v>30</v>
      </c>
      <c r="C434" t="s">
        <v>748</v>
      </c>
      <c r="D434" t="s">
        <v>749</v>
      </c>
      <c r="E434" t="s">
        <v>3052</v>
      </c>
      <c r="F434" s="8" t="s">
        <v>58</v>
      </c>
      <c r="G434" s="8">
        <v>8</v>
      </c>
      <c r="H434" s="8" t="s">
        <v>74</v>
      </c>
      <c r="I434" s="8">
        <v>433</v>
      </c>
    </row>
    <row r="435" spans="1:9" x14ac:dyDescent="0.4">
      <c r="A435" t="s">
        <v>497</v>
      </c>
      <c r="B435" t="s">
        <v>30</v>
      </c>
      <c r="C435" t="s">
        <v>750</v>
      </c>
      <c r="D435" t="s">
        <v>751</v>
      </c>
      <c r="E435" t="s">
        <v>3052</v>
      </c>
      <c r="F435" s="8" t="s">
        <v>58</v>
      </c>
      <c r="G435" s="8">
        <v>8</v>
      </c>
      <c r="H435" s="8" t="s">
        <v>115</v>
      </c>
      <c r="I435" s="8">
        <v>434</v>
      </c>
    </row>
    <row r="436" spans="1:9" x14ac:dyDescent="0.4">
      <c r="A436" t="s">
        <v>497</v>
      </c>
      <c r="B436" t="s">
        <v>30</v>
      </c>
      <c r="C436" t="s">
        <v>752</v>
      </c>
      <c r="D436" t="s">
        <v>753</v>
      </c>
      <c r="E436" t="s">
        <v>3052</v>
      </c>
      <c r="F436" s="8" t="s">
        <v>58</v>
      </c>
      <c r="G436" s="8">
        <v>8</v>
      </c>
      <c r="H436" s="8" t="s">
        <v>74</v>
      </c>
      <c r="I436" s="8">
        <v>435</v>
      </c>
    </row>
    <row r="437" spans="1:9" x14ac:dyDescent="0.4">
      <c r="A437" t="s">
        <v>497</v>
      </c>
      <c r="B437" t="s">
        <v>30</v>
      </c>
      <c r="C437" t="s">
        <v>754</v>
      </c>
      <c r="D437" t="s">
        <v>755</v>
      </c>
      <c r="E437" t="s">
        <v>3052</v>
      </c>
      <c r="F437" s="8" t="s">
        <v>58</v>
      </c>
      <c r="G437" s="8">
        <v>8</v>
      </c>
      <c r="H437" s="8" t="s">
        <v>115</v>
      </c>
      <c r="I437" s="8">
        <v>436</v>
      </c>
    </row>
    <row r="438" spans="1:9" x14ac:dyDescent="0.4">
      <c r="A438" t="s">
        <v>497</v>
      </c>
      <c r="B438" t="s">
        <v>30</v>
      </c>
      <c r="C438" t="s">
        <v>756</v>
      </c>
      <c r="D438" t="s">
        <v>757</v>
      </c>
      <c r="E438" t="s">
        <v>3052</v>
      </c>
      <c r="F438" s="8" t="s">
        <v>58</v>
      </c>
      <c r="G438" s="8">
        <v>8</v>
      </c>
      <c r="H438" s="8" t="s">
        <v>74</v>
      </c>
      <c r="I438" s="8">
        <v>437</v>
      </c>
    </row>
    <row r="439" spans="1:9" x14ac:dyDescent="0.4">
      <c r="A439" t="s">
        <v>497</v>
      </c>
      <c r="B439" t="s">
        <v>30</v>
      </c>
      <c r="C439" t="s">
        <v>758</v>
      </c>
      <c r="D439" t="s">
        <v>759</v>
      </c>
      <c r="E439" t="s">
        <v>3052</v>
      </c>
      <c r="F439" s="8" t="s">
        <v>58</v>
      </c>
      <c r="G439" s="8">
        <v>8</v>
      </c>
      <c r="H439" s="8" t="s">
        <v>115</v>
      </c>
      <c r="I439" s="8">
        <v>438</v>
      </c>
    </row>
    <row r="440" spans="1:9" x14ac:dyDescent="0.4">
      <c r="A440" t="s">
        <v>497</v>
      </c>
      <c r="B440" t="s">
        <v>30</v>
      </c>
      <c r="C440" t="s">
        <v>760</v>
      </c>
      <c r="D440" t="s">
        <v>761</v>
      </c>
      <c r="E440" t="s">
        <v>3052</v>
      </c>
      <c r="F440" s="8" t="s">
        <v>58</v>
      </c>
      <c r="G440" s="8">
        <v>8</v>
      </c>
      <c r="H440" s="8" t="s">
        <v>74</v>
      </c>
      <c r="I440" s="8">
        <v>439</v>
      </c>
    </row>
    <row r="441" spans="1:9" x14ac:dyDescent="0.4">
      <c r="A441" t="s">
        <v>497</v>
      </c>
      <c r="B441" t="s">
        <v>30</v>
      </c>
      <c r="C441" t="s">
        <v>762</v>
      </c>
      <c r="D441" t="s">
        <v>763</v>
      </c>
      <c r="E441" t="s">
        <v>3052</v>
      </c>
      <c r="F441" s="8" t="s">
        <v>58</v>
      </c>
      <c r="G441" s="8">
        <v>8</v>
      </c>
      <c r="H441" s="8" t="s">
        <v>115</v>
      </c>
      <c r="I441" s="8">
        <v>440</v>
      </c>
    </row>
    <row r="442" spans="1:9" x14ac:dyDescent="0.4">
      <c r="A442" t="s">
        <v>497</v>
      </c>
      <c r="B442" t="s">
        <v>24</v>
      </c>
      <c r="C442" t="s">
        <v>764</v>
      </c>
      <c r="D442" t="s">
        <v>765</v>
      </c>
      <c r="E442" t="s">
        <v>3052</v>
      </c>
      <c r="F442" s="8" t="s">
        <v>58</v>
      </c>
      <c r="G442" s="8">
        <v>8</v>
      </c>
      <c r="H442" s="8" t="s">
        <v>115</v>
      </c>
      <c r="I442" s="8">
        <v>441</v>
      </c>
    </row>
    <row r="443" spans="1:9" x14ac:dyDescent="0.4">
      <c r="A443" t="s">
        <v>497</v>
      </c>
      <c r="B443" t="s">
        <v>30</v>
      </c>
      <c r="C443" t="s">
        <v>766</v>
      </c>
      <c r="D443" t="s">
        <v>767</v>
      </c>
      <c r="E443" t="s">
        <v>3052</v>
      </c>
      <c r="F443" s="8" t="s">
        <v>58</v>
      </c>
      <c r="G443" s="8">
        <v>8</v>
      </c>
      <c r="H443" s="8" t="s">
        <v>74</v>
      </c>
      <c r="I443" s="8">
        <v>442</v>
      </c>
    </row>
    <row r="444" spans="1:9" x14ac:dyDescent="0.4">
      <c r="A444" t="s">
        <v>497</v>
      </c>
      <c r="B444" t="s">
        <v>30</v>
      </c>
      <c r="C444" t="s">
        <v>768</v>
      </c>
      <c r="D444" t="s">
        <v>769</v>
      </c>
      <c r="E444" t="s">
        <v>3052</v>
      </c>
      <c r="F444" s="8" t="s">
        <v>58</v>
      </c>
      <c r="G444" s="8">
        <v>8</v>
      </c>
      <c r="H444" s="8" t="s">
        <v>115</v>
      </c>
      <c r="I444" s="8">
        <v>443</v>
      </c>
    </row>
    <row r="445" spans="1:9" x14ac:dyDescent="0.4">
      <c r="A445" t="s">
        <v>497</v>
      </c>
      <c r="B445" t="s">
        <v>30</v>
      </c>
      <c r="C445" t="s">
        <v>770</v>
      </c>
      <c r="D445" t="s">
        <v>771</v>
      </c>
      <c r="E445" t="s">
        <v>3052</v>
      </c>
      <c r="F445" s="8" t="s">
        <v>58</v>
      </c>
      <c r="G445" s="8">
        <v>8</v>
      </c>
      <c r="H445" s="8" t="s">
        <v>74</v>
      </c>
      <c r="I445" s="8">
        <v>444</v>
      </c>
    </row>
    <row r="446" spans="1:9" x14ac:dyDescent="0.4">
      <c r="A446" t="s">
        <v>497</v>
      </c>
      <c r="B446" t="s">
        <v>30</v>
      </c>
      <c r="C446" t="s">
        <v>772</v>
      </c>
      <c r="D446" t="s">
        <v>773</v>
      </c>
      <c r="E446" t="s">
        <v>3052</v>
      </c>
      <c r="F446" s="8" t="s">
        <v>58</v>
      </c>
      <c r="G446" s="8">
        <v>8</v>
      </c>
      <c r="H446" s="8" t="s">
        <v>115</v>
      </c>
      <c r="I446" s="8">
        <v>445</v>
      </c>
    </row>
    <row r="447" spans="1:9" x14ac:dyDescent="0.4">
      <c r="A447" t="s">
        <v>497</v>
      </c>
      <c r="B447" t="s">
        <v>30</v>
      </c>
      <c r="C447" t="s">
        <v>774</v>
      </c>
      <c r="D447" t="s">
        <v>775</v>
      </c>
      <c r="E447" t="s">
        <v>3052</v>
      </c>
      <c r="F447" s="8" t="s">
        <v>58</v>
      </c>
      <c r="G447" s="8">
        <v>8</v>
      </c>
      <c r="H447" s="8" t="s">
        <v>74</v>
      </c>
      <c r="I447" s="8">
        <v>446</v>
      </c>
    </row>
    <row r="448" spans="1:9" x14ac:dyDescent="0.4">
      <c r="A448" t="s">
        <v>497</v>
      </c>
      <c r="B448" t="s">
        <v>30</v>
      </c>
      <c r="C448" t="s">
        <v>776</v>
      </c>
      <c r="D448" t="s">
        <v>777</v>
      </c>
      <c r="E448" t="s">
        <v>3052</v>
      </c>
      <c r="F448" s="8" t="s">
        <v>58</v>
      </c>
      <c r="G448" s="8">
        <v>8</v>
      </c>
      <c r="H448" s="8" t="s">
        <v>115</v>
      </c>
      <c r="I448" s="8">
        <v>447</v>
      </c>
    </row>
    <row r="449" spans="1:9" x14ac:dyDescent="0.4">
      <c r="A449" t="s">
        <v>497</v>
      </c>
      <c r="B449" t="s">
        <v>30</v>
      </c>
      <c r="C449" t="s">
        <v>778</v>
      </c>
      <c r="D449" t="s">
        <v>779</v>
      </c>
      <c r="E449" t="s">
        <v>3052</v>
      </c>
      <c r="F449" s="8" t="s">
        <v>58</v>
      </c>
      <c r="G449" s="8">
        <v>8</v>
      </c>
      <c r="H449" s="8" t="s">
        <v>74</v>
      </c>
      <c r="I449" s="8">
        <v>448</v>
      </c>
    </row>
    <row r="450" spans="1:9" x14ac:dyDescent="0.4">
      <c r="A450" t="s">
        <v>497</v>
      </c>
      <c r="B450" t="s">
        <v>30</v>
      </c>
      <c r="C450" t="s">
        <v>780</v>
      </c>
      <c r="D450" t="s">
        <v>781</v>
      </c>
      <c r="E450" t="s">
        <v>3052</v>
      </c>
      <c r="F450" s="8" t="s">
        <v>58</v>
      </c>
      <c r="G450" s="8">
        <v>8</v>
      </c>
      <c r="H450" s="8" t="s">
        <v>115</v>
      </c>
      <c r="I450" s="8">
        <v>449</v>
      </c>
    </row>
    <row r="451" spans="1:9" x14ac:dyDescent="0.4">
      <c r="A451" t="s">
        <v>497</v>
      </c>
      <c r="B451" t="s">
        <v>1842</v>
      </c>
      <c r="C451" t="s">
        <v>782</v>
      </c>
      <c r="D451" t="s">
        <v>783</v>
      </c>
      <c r="E451" t="s">
        <v>3052</v>
      </c>
      <c r="F451" s="8" t="s">
        <v>58</v>
      </c>
      <c r="G451" s="8">
        <v>8</v>
      </c>
      <c r="H451" s="8" t="s">
        <v>115</v>
      </c>
      <c r="I451" s="8">
        <v>450</v>
      </c>
    </row>
    <row r="452" spans="1:9" x14ac:dyDescent="0.4">
      <c r="A452" t="s">
        <v>497</v>
      </c>
      <c r="B452" t="s">
        <v>1842</v>
      </c>
      <c r="C452" t="s">
        <v>784</v>
      </c>
      <c r="D452" t="s">
        <v>785</v>
      </c>
      <c r="E452" t="s">
        <v>3052</v>
      </c>
      <c r="F452" s="8" t="s">
        <v>58</v>
      </c>
      <c r="G452" s="8">
        <v>8</v>
      </c>
      <c r="H452" s="8" t="s">
        <v>115</v>
      </c>
      <c r="I452" s="8">
        <v>451</v>
      </c>
    </row>
    <row r="453" spans="1:9" x14ac:dyDescent="0.4">
      <c r="A453" t="s">
        <v>497</v>
      </c>
      <c r="B453" t="s">
        <v>1842</v>
      </c>
      <c r="C453" t="s">
        <v>786</v>
      </c>
      <c r="D453" t="s">
        <v>787</v>
      </c>
      <c r="E453" t="s">
        <v>3052</v>
      </c>
      <c r="F453" s="8" t="s">
        <v>58</v>
      </c>
      <c r="G453" s="8">
        <v>8</v>
      </c>
      <c r="H453" s="8" t="s">
        <v>115</v>
      </c>
      <c r="I453" s="8">
        <v>452</v>
      </c>
    </row>
    <row r="454" spans="1:9" x14ac:dyDescent="0.4">
      <c r="A454" t="s">
        <v>497</v>
      </c>
      <c r="B454" t="s">
        <v>1842</v>
      </c>
      <c r="C454" t="s">
        <v>788</v>
      </c>
      <c r="D454" t="s">
        <v>789</v>
      </c>
      <c r="E454" t="s">
        <v>3052</v>
      </c>
      <c r="F454" s="8" t="s">
        <v>58</v>
      </c>
      <c r="G454" s="8">
        <v>8</v>
      </c>
      <c r="H454" s="8" t="s">
        <v>74</v>
      </c>
      <c r="I454" s="8">
        <v>453</v>
      </c>
    </row>
    <row r="455" spans="1:9" x14ac:dyDescent="0.4">
      <c r="A455" t="s">
        <v>497</v>
      </c>
      <c r="B455" t="s">
        <v>1842</v>
      </c>
      <c r="C455" t="s">
        <v>790</v>
      </c>
      <c r="D455" t="s">
        <v>791</v>
      </c>
      <c r="E455" t="s">
        <v>3052</v>
      </c>
      <c r="F455" s="8" t="s">
        <v>58</v>
      </c>
      <c r="G455" s="8">
        <v>8</v>
      </c>
      <c r="H455" s="8" t="s">
        <v>74</v>
      </c>
      <c r="I455" s="8">
        <v>454</v>
      </c>
    </row>
    <row r="456" spans="1:9" x14ac:dyDescent="0.4">
      <c r="A456" t="s">
        <v>497</v>
      </c>
      <c r="B456" t="s">
        <v>1842</v>
      </c>
      <c r="C456" t="s">
        <v>792</v>
      </c>
      <c r="D456" t="s">
        <v>793</v>
      </c>
      <c r="E456" t="s">
        <v>3052</v>
      </c>
      <c r="F456" s="8" t="s">
        <v>58</v>
      </c>
      <c r="G456" s="8">
        <v>8</v>
      </c>
      <c r="H456" s="8" t="s">
        <v>74</v>
      </c>
      <c r="I456" s="8">
        <v>455</v>
      </c>
    </row>
    <row r="457" spans="1:9" x14ac:dyDescent="0.4">
      <c r="A457" t="s">
        <v>497</v>
      </c>
      <c r="B457" t="s">
        <v>1842</v>
      </c>
      <c r="C457" t="s">
        <v>794</v>
      </c>
      <c r="D457" t="s">
        <v>795</v>
      </c>
      <c r="E457" t="s">
        <v>3052</v>
      </c>
      <c r="F457" s="8" t="s">
        <v>58</v>
      </c>
      <c r="G457" s="8">
        <v>8</v>
      </c>
      <c r="H457" s="8" t="s">
        <v>332</v>
      </c>
      <c r="I457" s="8">
        <v>456</v>
      </c>
    </row>
    <row r="458" spans="1:9" x14ac:dyDescent="0.4">
      <c r="A458" t="s">
        <v>497</v>
      </c>
      <c r="B458" t="s">
        <v>1842</v>
      </c>
      <c r="C458" t="s">
        <v>796</v>
      </c>
      <c r="D458" t="s">
        <v>797</v>
      </c>
      <c r="E458" t="s">
        <v>3052</v>
      </c>
      <c r="F458" s="8" t="s">
        <v>58</v>
      </c>
      <c r="G458" s="8">
        <v>8</v>
      </c>
      <c r="H458" s="8" t="s">
        <v>332</v>
      </c>
      <c r="I458" s="8">
        <v>457</v>
      </c>
    </row>
    <row r="459" spans="1:9" x14ac:dyDescent="0.4">
      <c r="A459" t="s">
        <v>497</v>
      </c>
      <c r="B459" t="s">
        <v>30</v>
      </c>
      <c r="C459" t="s">
        <v>798</v>
      </c>
      <c r="D459" t="s">
        <v>799</v>
      </c>
      <c r="E459" t="s">
        <v>3052</v>
      </c>
      <c r="F459" s="8" t="s">
        <v>58</v>
      </c>
      <c r="G459" s="8">
        <v>8</v>
      </c>
      <c r="H459" s="8" t="s">
        <v>74</v>
      </c>
      <c r="I459" s="8">
        <v>458</v>
      </c>
    </row>
    <row r="460" spans="1:9" x14ac:dyDescent="0.4">
      <c r="A460" t="s">
        <v>497</v>
      </c>
      <c r="B460" t="s">
        <v>30</v>
      </c>
      <c r="C460" t="s">
        <v>800</v>
      </c>
      <c r="D460" t="s">
        <v>801</v>
      </c>
      <c r="E460" t="s">
        <v>3052</v>
      </c>
      <c r="F460" s="8" t="s">
        <v>58</v>
      </c>
      <c r="G460" s="8">
        <v>8</v>
      </c>
      <c r="H460" s="8" t="s">
        <v>115</v>
      </c>
      <c r="I460" s="8">
        <v>459</v>
      </c>
    </row>
    <row r="461" spans="1:9" x14ac:dyDescent="0.4">
      <c r="A461" t="s">
        <v>497</v>
      </c>
      <c r="B461" t="s">
        <v>30</v>
      </c>
      <c r="C461" t="s">
        <v>802</v>
      </c>
      <c r="D461" t="s">
        <v>803</v>
      </c>
      <c r="E461" t="s">
        <v>3052</v>
      </c>
      <c r="F461" s="8" t="s">
        <v>58</v>
      </c>
      <c r="G461" s="8">
        <v>8</v>
      </c>
      <c r="H461" s="8" t="s">
        <v>74</v>
      </c>
      <c r="I461" s="8">
        <v>460</v>
      </c>
    </row>
    <row r="462" spans="1:9" x14ac:dyDescent="0.4">
      <c r="A462" t="s">
        <v>497</v>
      </c>
      <c r="B462" t="s">
        <v>30</v>
      </c>
      <c r="C462" t="s">
        <v>804</v>
      </c>
      <c r="D462" t="s">
        <v>805</v>
      </c>
      <c r="E462" t="s">
        <v>3052</v>
      </c>
      <c r="F462" s="8" t="s">
        <v>58</v>
      </c>
      <c r="G462" s="8">
        <v>8</v>
      </c>
      <c r="H462" s="8" t="s">
        <v>115</v>
      </c>
      <c r="I462" s="8">
        <v>461</v>
      </c>
    </row>
    <row r="463" spans="1:9" x14ac:dyDescent="0.4">
      <c r="A463" t="s">
        <v>497</v>
      </c>
      <c r="B463" t="s">
        <v>30</v>
      </c>
      <c r="C463" t="s">
        <v>806</v>
      </c>
      <c r="D463" t="s">
        <v>807</v>
      </c>
      <c r="E463" t="s">
        <v>3052</v>
      </c>
      <c r="F463" s="8" t="s">
        <v>58</v>
      </c>
      <c r="G463" s="8">
        <v>8</v>
      </c>
      <c r="H463" s="8" t="s">
        <v>74</v>
      </c>
      <c r="I463" s="8">
        <v>462</v>
      </c>
    </row>
    <row r="464" spans="1:9" x14ac:dyDescent="0.4">
      <c r="A464" t="s">
        <v>497</v>
      </c>
      <c r="B464" t="s">
        <v>30</v>
      </c>
      <c r="C464" t="s">
        <v>808</v>
      </c>
      <c r="D464" t="s">
        <v>809</v>
      </c>
      <c r="E464" t="s">
        <v>3052</v>
      </c>
      <c r="F464" s="8" t="s">
        <v>58</v>
      </c>
      <c r="G464" s="8">
        <v>8</v>
      </c>
      <c r="H464" s="8" t="s">
        <v>115</v>
      </c>
      <c r="I464" s="8">
        <v>463</v>
      </c>
    </row>
    <row r="465" spans="1:9" x14ac:dyDescent="0.4">
      <c r="A465" t="s">
        <v>497</v>
      </c>
      <c r="B465" t="s">
        <v>30</v>
      </c>
      <c r="C465" t="s">
        <v>810</v>
      </c>
      <c r="D465" t="s">
        <v>811</v>
      </c>
      <c r="E465" t="s">
        <v>3052</v>
      </c>
      <c r="F465" s="8" t="s">
        <v>58</v>
      </c>
      <c r="G465" s="8">
        <v>8</v>
      </c>
      <c r="H465" s="8" t="s">
        <v>74</v>
      </c>
      <c r="I465" s="8">
        <v>464</v>
      </c>
    </row>
    <row r="466" spans="1:9" x14ac:dyDescent="0.4">
      <c r="A466" t="s">
        <v>497</v>
      </c>
      <c r="B466" t="s">
        <v>30</v>
      </c>
      <c r="C466" t="s">
        <v>812</v>
      </c>
      <c r="D466" t="s">
        <v>813</v>
      </c>
      <c r="E466" t="s">
        <v>3052</v>
      </c>
      <c r="F466" s="8" t="s">
        <v>58</v>
      </c>
      <c r="G466" s="8">
        <v>8</v>
      </c>
      <c r="H466" s="8" t="s">
        <v>115</v>
      </c>
      <c r="I466" s="8">
        <v>465</v>
      </c>
    </row>
    <row r="467" spans="1:9" x14ac:dyDescent="0.4">
      <c r="A467" t="s">
        <v>497</v>
      </c>
      <c r="B467" t="s">
        <v>30</v>
      </c>
      <c r="C467" t="s">
        <v>2750</v>
      </c>
      <c r="D467" t="s">
        <v>814</v>
      </c>
      <c r="E467" t="s">
        <v>3052</v>
      </c>
      <c r="F467" s="8" t="s">
        <v>58</v>
      </c>
      <c r="G467" s="8">
        <v>8</v>
      </c>
      <c r="H467" s="8" t="s">
        <v>74</v>
      </c>
      <c r="I467" s="8">
        <v>466</v>
      </c>
    </row>
    <row r="468" spans="1:9" x14ac:dyDescent="0.4">
      <c r="A468" t="s">
        <v>497</v>
      </c>
      <c r="B468" t="s">
        <v>30</v>
      </c>
      <c r="C468" t="s">
        <v>2741</v>
      </c>
      <c r="D468" t="s">
        <v>815</v>
      </c>
      <c r="E468" t="s">
        <v>3052</v>
      </c>
      <c r="F468" s="8" t="s">
        <v>58</v>
      </c>
      <c r="G468" s="8">
        <v>8</v>
      </c>
      <c r="H468" s="8" t="s">
        <v>115</v>
      </c>
      <c r="I468" s="8">
        <v>467</v>
      </c>
    </row>
    <row r="469" spans="1:9" x14ac:dyDescent="0.4">
      <c r="A469" t="s">
        <v>497</v>
      </c>
      <c r="B469" t="s">
        <v>30</v>
      </c>
      <c r="C469" t="s">
        <v>816</v>
      </c>
      <c r="D469" t="s">
        <v>817</v>
      </c>
      <c r="E469" t="s">
        <v>3052</v>
      </c>
      <c r="F469" s="8" t="s">
        <v>58</v>
      </c>
      <c r="G469" s="8">
        <v>8</v>
      </c>
      <c r="H469" s="8" t="s">
        <v>74</v>
      </c>
      <c r="I469" s="8">
        <v>468</v>
      </c>
    </row>
    <row r="470" spans="1:9" x14ac:dyDescent="0.4">
      <c r="A470" t="s">
        <v>497</v>
      </c>
      <c r="B470" t="s">
        <v>30</v>
      </c>
      <c r="C470" t="s">
        <v>818</v>
      </c>
      <c r="D470" t="s">
        <v>819</v>
      </c>
      <c r="E470" t="s">
        <v>3052</v>
      </c>
      <c r="F470" s="8" t="s">
        <v>58</v>
      </c>
      <c r="G470" s="8">
        <v>8</v>
      </c>
      <c r="H470" s="8" t="s">
        <v>115</v>
      </c>
      <c r="I470" s="8">
        <v>469</v>
      </c>
    </row>
    <row r="471" spans="1:9" x14ac:dyDescent="0.4">
      <c r="A471" t="s">
        <v>497</v>
      </c>
      <c r="B471" t="s">
        <v>30</v>
      </c>
      <c r="C471" t="s">
        <v>820</v>
      </c>
      <c r="D471" t="s">
        <v>821</v>
      </c>
      <c r="E471" t="s">
        <v>3052</v>
      </c>
      <c r="F471" s="8" t="s">
        <v>58</v>
      </c>
      <c r="G471" s="8">
        <v>8</v>
      </c>
      <c r="H471" s="8" t="s">
        <v>74</v>
      </c>
      <c r="I471" s="8">
        <v>470</v>
      </c>
    </row>
    <row r="472" spans="1:9" x14ac:dyDescent="0.4">
      <c r="A472" t="s">
        <v>497</v>
      </c>
      <c r="B472" t="s">
        <v>30</v>
      </c>
      <c r="C472" t="s">
        <v>822</v>
      </c>
      <c r="D472" t="s">
        <v>823</v>
      </c>
      <c r="E472" t="s">
        <v>3052</v>
      </c>
      <c r="F472" s="8" t="s">
        <v>58</v>
      </c>
      <c r="G472" s="8">
        <v>8</v>
      </c>
      <c r="H472" s="8" t="s">
        <v>115</v>
      </c>
      <c r="I472" s="8">
        <v>471</v>
      </c>
    </row>
    <row r="473" spans="1:9" x14ac:dyDescent="0.4">
      <c r="A473" t="s">
        <v>497</v>
      </c>
      <c r="B473" t="s">
        <v>30</v>
      </c>
      <c r="C473" t="s">
        <v>824</v>
      </c>
      <c r="D473" t="s">
        <v>825</v>
      </c>
      <c r="E473" t="s">
        <v>3052</v>
      </c>
      <c r="F473" s="8" t="s">
        <v>58</v>
      </c>
      <c r="G473" s="8">
        <v>8</v>
      </c>
      <c r="H473" s="8" t="s">
        <v>74</v>
      </c>
      <c r="I473" s="8">
        <v>472</v>
      </c>
    </row>
    <row r="474" spans="1:9" x14ac:dyDescent="0.4">
      <c r="A474" t="s">
        <v>497</v>
      </c>
      <c r="B474" t="s">
        <v>30</v>
      </c>
      <c r="C474" t="s">
        <v>826</v>
      </c>
      <c r="D474" t="s">
        <v>827</v>
      </c>
      <c r="E474" t="s">
        <v>3052</v>
      </c>
      <c r="F474" s="8" t="s">
        <v>58</v>
      </c>
      <c r="G474" s="8">
        <v>8</v>
      </c>
      <c r="H474" s="8" t="s">
        <v>115</v>
      </c>
      <c r="I474" s="8">
        <v>473</v>
      </c>
    </row>
    <row r="475" spans="1:9" x14ac:dyDescent="0.4">
      <c r="A475" t="s">
        <v>497</v>
      </c>
      <c r="B475" t="s">
        <v>30</v>
      </c>
      <c r="C475" t="s">
        <v>2751</v>
      </c>
      <c r="D475" t="s">
        <v>828</v>
      </c>
      <c r="E475" t="s">
        <v>3052</v>
      </c>
      <c r="F475" s="8" t="s">
        <v>58</v>
      </c>
      <c r="G475" s="8">
        <v>8</v>
      </c>
      <c r="H475" s="8" t="s">
        <v>74</v>
      </c>
      <c r="I475" s="8">
        <v>474</v>
      </c>
    </row>
    <row r="476" spans="1:9" x14ac:dyDescent="0.4">
      <c r="A476" t="s">
        <v>497</v>
      </c>
      <c r="B476" t="s">
        <v>30</v>
      </c>
      <c r="C476" t="s">
        <v>2745</v>
      </c>
      <c r="D476" t="s">
        <v>829</v>
      </c>
      <c r="E476" t="s">
        <v>3052</v>
      </c>
      <c r="F476" s="8" t="s">
        <v>58</v>
      </c>
      <c r="G476" s="8">
        <v>8</v>
      </c>
      <c r="H476" s="8" t="s">
        <v>115</v>
      </c>
      <c r="I476" s="8">
        <v>475</v>
      </c>
    </row>
    <row r="477" spans="1:9" x14ac:dyDescent="0.4">
      <c r="A477" t="s">
        <v>497</v>
      </c>
      <c r="B477" t="s">
        <v>1842</v>
      </c>
      <c r="C477" t="s">
        <v>830</v>
      </c>
      <c r="D477" t="s">
        <v>831</v>
      </c>
      <c r="E477" t="s">
        <v>3052</v>
      </c>
      <c r="F477" s="8" t="s">
        <v>58</v>
      </c>
      <c r="G477" s="8">
        <v>8</v>
      </c>
      <c r="H477" s="8" t="s">
        <v>332</v>
      </c>
      <c r="I477" s="8">
        <v>476</v>
      </c>
    </row>
    <row r="478" spans="1:9" x14ac:dyDescent="0.4">
      <c r="A478" t="s">
        <v>497</v>
      </c>
      <c r="B478" t="s">
        <v>1842</v>
      </c>
      <c r="C478" t="s">
        <v>832</v>
      </c>
      <c r="D478" t="s">
        <v>833</v>
      </c>
      <c r="E478" t="s">
        <v>3052</v>
      </c>
      <c r="F478" s="8" t="s">
        <v>58</v>
      </c>
      <c r="G478" s="8">
        <v>8</v>
      </c>
      <c r="H478" s="8" t="s">
        <v>332</v>
      </c>
      <c r="I478" s="8">
        <v>477</v>
      </c>
    </row>
    <row r="479" spans="1:9" x14ac:dyDescent="0.4">
      <c r="A479" t="s">
        <v>497</v>
      </c>
      <c r="B479" t="s">
        <v>1842</v>
      </c>
      <c r="C479" t="s">
        <v>834</v>
      </c>
      <c r="D479" t="s">
        <v>835</v>
      </c>
      <c r="E479" t="s">
        <v>3052</v>
      </c>
      <c r="F479" s="8" t="s">
        <v>58</v>
      </c>
      <c r="G479" s="8">
        <v>8</v>
      </c>
      <c r="H479" s="8" t="s">
        <v>332</v>
      </c>
      <c r="I479" s="8">
        <v>478</v>
      </c>
    </row>
    <row r="480" spans="1:9" x14ac:dyDescent="0.4">
      <c r="A480" t="s">
        <v>497</v>
      </c>
      <c r="B480" t="s">
        <v>1842</v>
      </c>
      <c r="C480" t="s">
        <v>836</v>
      </c>
      <c r="D480" t="s">
        <v>837</v>
      </c>
      <c r="E480" t="s">
        <v>3052</v>
      </c>
      <c r="F480" s="8" t="s">
        <v>58</v>
      </c>
      <c r="G480" s="8">
        <v>8</v>
      </c>
      <c r="H480" s="8" t="s">
        <v>332</v>
      </c>
      <c r="I480" s="8">
        <v>479</v>
      </c>
    </row>
    <row r="481" spans="1:9" x14ac:dyDescent="0.4">
      <c r="A481" t="s">
        <v>497</v>
      </c>
      <c r="B481" t="s">
        <v>1842</v>
      </c>
      <c r="C481" t="s">
        <v>838</v>
      </c>
      <c r="D481" t="s">
        <v>839</v>
      </c>
      <c r="E481" t="s">
        <v>3052</v>
      </c>
      <c r="F481" s="8" t="s">
        <v>58</v>
      </c>
      <c r="G481" s="8">
        <v>8</v>
      </c>
      <c r="H481" s="8" t="s">
        <v>115</v>
      </c>
      <c r="I481" s="8">
        <v>480</v>
      </c>
    </row>
    <row r="482" spans="1:9" x14ac:dyDescent="0.4">
      <c r="A482" t="s">
        <v>497</v>
      </c>
      <c r="B482" t="s">
        <v>1842</v>
      </c>
      <c r="C482" t="s">
        <v>840</v>
      </c>
      <c r="D482" t="s">
        <v>841</v>
      </c>
      <c r="E482" t="s">
        <v>3052</v>
      </c>
      <c r="F482" s="8" t="s">
        <v>58</v>
      </c>
      <c r="G482" s="8">
        <v>8</v>
      </c>
      <c r="H482" s="8" t="s">
        <v>115</v>
      </c>
      <c r="I482" s="8">
        <v>481</v>
      </c>
    </row>
    <row r="483" spans="1:9" x14ac:dyDescent="0.4">
      <c r="A483" t="s">
        <v>497</v>
      </c>
      <c r="B483" t="s">
        <v>1842</v>
      </c>
      <c r="C483" t="s">
        <v>842</v>
      </c>
      <c r="D483" t="s">
        <v>843</v>
      </c>
      <c r="E483" t="s">
        <v>3052</v>
      </c>
      <c r="F483" s="8" t="s">
        <v>58</v>
      </c>
      <c r="G483" s="8">
        <v>8</v>
      </c>
      <c r="H483" s="8" t="s">
        <v>115</v>
      </c>
      <c r="I483" s="8">
        <v>482</v>
      </c>
    </row>
    <row r="484" spans="1:9" x14ac:dyDescent="0.4">
      <c r="A484" t="s">
        <v>497</v>
      </c>
      <c r="B484" t="s">
        <v>1842</v>
      </c>
      <c r="C484" t="s">
        <v>844</v>
      </c>
      <c r="D484" t="s">
        <v>845</v>
      </c>
      <c r="E484" t="s">
        <v>3052</v>
      </c>
      <c r="F484" s="8" t="s">
        <v>58</v>
      </c>
      <c r="G484" s="8">
        <v>8</v>
      </c>
      <c r="H484" s="8" t="s">
        <v>74</v>
      </c>
      <c r="I484" s="8">
        <v>483</v>
      </c>
    </row>
    <row r="485" spans="1:9" x14ac:dyDescent="0.4">
      <c r="A485" t="s">
        <v>497</v>
      </c>
      <c r="B485" t="s">
        <v>1842</v>
      </c>
      <c r="C485" t="s">
        <v>2767</v>
      </c>
      <c r="D485" t="s">
        <v>2768</v>
      </c>
      <c r="E485" t="s">
        <v>3052</v>
      </c>
      <c r="F485" s="8" t="s">
        <v>58</v>
      </c>
      <c r="G485" s="8">
        <v>8</v>
      </c>
      <c r="H485" s="8" t="s">
        <v>74</v>
      </c>
      <c r="I485" s="8">
        <v>484</v>
      </c>
    </row>
    <row r="486" spans="1:9" x14ac:dyDescent="0.4">
      <c r="A486" t="s">
        <v>497</v>
      </c>
      <c r="B486" t="s">
        <v>1842</v>
      </c>
      <c r="C486" t="s">
        <v>846</v>
      </c>
      <c r="D486" t="s">
        <v>847</v>
      </c>
      <c r="E486" t="s">
        <v>3052</v>
      </c>
      <c r="F486" s="8" t="s">
        <v>58</v>
      </c>
      <c r="G486" s="8">
        <v>8</v>
      </c>
      <c r="H486" s="8" t="s">
        <v>74</v>
      </c>
      <c r="I486" s="8">
        <v>485</v>
      </c>
    </row>
    <row r="487" spans="1:9" x14ac:dyDescent="0.4">
      <c r="A487" t="s">
        <v>497</v>
      </c>
      <c r="B487" t="s">
        <v>1842</v>
      </c>
      <c r="C487" t="s">
        <v>848</v>
      </c>
      <c r="D487" t="s">
        <v>849</v>
      </c>
      <c r="E487" t="s">
        <v>3052</v>
      </c>
      <c r="F487" s="8" t="s">
        <v>58</v>
      </c>
      <c r="G487" s="8">
        <v>8</v>
      </c>
      <c r="H487" s="8" t="s">
        <v>74</v>
      </c>
      <c r="I487" s="8">
        <v>486</v>
      </c>
    </row>
    <row r="488" spans="1:9" x14ac:dyDescent="0.4">
      <c r="A488" t="s">
        <v>497</v>
      </c>
      <c r="B488" t="s">
        <v>1842</v>
      </c>
      <c r="C488" t="s">
        <v>850</v>
      </c>
      <c r="D488" t="s">
        <v>851</v>
      </c>
      <c r="E488" t="s">
        <v>3052</v>
      </c>
      <c r="F488" s="8" t="s">
        <v>58</v>
      </c>
      <c r="G488" s="8">
        <v>8</v>
      </c>
      <c r="H488" s="8" t="s">
        <v>74</v>
      </c>
      <c r="I488" s="8">
        <v>487</v>
      </c>
    </row>
    <row r="489" spans="1:9" x14ac:dyDescent="0.4">
      <c r="A489" t="s">
        <v>497</v>
      </c>
      <c r="B489" t="s">
        <v>1842</v>
      </c>
      <c r="C489" t="s">
        <v>852</v>
      </c>
      <c r="D489" t="s">
        <v>853</v>
      </c>
      <c r="E489" t="s">
        <v>3052</v>
      </c>
      <c r="F489" s="8" t="s">
        <v>58</v>
      </c>
      <c r="G489" s="8">
        <v>8</v>
      </c>
      <c r="H489" s="8" t="s">
        <v>115</v>
      </c>
      <c r="I489" s="8">
        <v>488</v>
      </c>
    </row>
    <row r="490" spans="1:9" x14ac:dyDescent="0.4">
      <c r="A490" t="s">
        <v>497</v>
      </c>
      <c r="B490" t="s">
        <v>1842</v>
      </c>
      <c r="C490" t="s">
        <v>854</v>
      </c>
      <c r="D490" t="s">
        <v>855</v>
      </c>
      <c r="E490" t="s">
        <v>3052</v>
      </c>
      <c r="F490" s="8" t="s">
        <v>58</v>
      </c>
      <c r="G490" s="8">
        <v>8</v>
      </c>
      <c r="H490" s="8" t="s">
        <v>115</v>
      </c>
      <c r="I490" s="8">
        <v>489</v>
      </c>
    </row>
    <row r="491" spans="1:9" x14ac:dyDescent="0.4">
      <c r="A491" t="s">
        <v>497</v>
      </c>
      <c r="B491" t="s">
        <v>24</v>
      </c>
      <c r="C491" t="s">
        <v>856</v>
      </c>
      <c r="D491" t="s">
        <v>857</v>
      </c>
      <c r="E491" t="s">
        <v>3064</v>
      </c>
      <c r="F491" s="8" t="s">
        <v>58</v>
      </c>
      <c r="G491" s="8">
        <v>8</v>
      </c>
      <c r="H491" s="8" t="s">
        <v>115</v>
      </c>
      <c r="I491" s="8">
        <v>490</v>
      </c>
    </row>
    <row r="492" spans="1:9" x14ac:dyDescent="0.4">
      <c r="A492" t="s">
        <v>497</v>
      </c>
      <c r="B492" t="s">
        <v>24</v>
      </c>
      <c r="C492" t="s">
        <v>858</v>
      </c>
      <c r="D492" t="s">
        <v>859</v>
      </c>
      <c r="E492" t="s">
        <v>3064</v>
      </c>
      <c r="F492" s="8" t="s">
        <v>58</v>
      </c>
      <c r="G492" s="8">
        <v>8</v>
      </c>
      <c r="H492" s="8" t="s">
        <v>74</v>
      </c>
      <c r="I492" s="8">
        <v>491</v>
      </c>
    </row>
    <row r="493" spans="1:9" x14ac:dyDescent="0.4">
      <c r="A493" t="s">
        <v>497</v>
      </c>
      <c r="B493" t="s">
        <v>24</v>
      </c>
      <c r="C493" t="s">
        <v>860</v>
      </c>
      <c r="D493" t="s">
        <v>861</v>
      </c>
      <c r="E493" t="s">
        <v>3064</v>
      </c>
      <c r="F493" s="8" t="s">
        <v>58</v>
      </c>
      <c r="G493" s="8">
        <v>8</v>
      </c>
      <c r="H493" s="8" t="s">
        <v>3067</v>
      </c>
      <c r="I493" s="8">
        <v>492</v>
      </c>
    </row>
    <row r="494" spans="1:9" x14ac:dyDescent="0.4">
      <c r="A494" t="s">
        <v>497</v>
      </c>
      <c r="B494" t="s">
        <v>24</v>
      </c>
      <c r="C494" t="s">
        <v>862</v>
      </c>
      <c r="D494" t="s">
        <v>863</v>
      </c>
      <c r="E494" t="s">
        <v>3064</v>
      </c>
      <c r="F494" s="8" t="s">
        <v>58</v>
      </c>
      <c r="G494" s="8">
        <v>8</v>
      </c>
      <c r="H494" s="8" t="s">
        <v>74</v>
      </c>
      <c r="I494" s="8">
        <v>493</v>
      </c>
    </row>
    <row r="495" spans="1:9" x14ac:dyDescent="0.4">
      <c r="A495" t="s">
        <v>497</v>
      </c>
      <c r="B495" t="s">
        <v>24</v>
      </c>
      <c r="C495" t="s">
        <v>864</v>
      </c>
      <c r="D495" t="s">
        <v>865</v>
      </c>
      <c r="E495" t="s">
        <v>3064</v>
      </c>
      <c r="F495" s="8" t="s">
        <v>58</v>
      </c>
      <c r="G495" s="8">
        <v>8</v>
      </c>
      <c r="H495" s="8" t="s">
        <v>3067</v>
      </c>
      <c r="I495" s="8">
        <v>494</v>
      </c>
    </row>
    <row r="496" spans="1:9" x14ac:dyDescent="0.4">
      <c r="A496" t="s">
        <v>497</v>
      </c>
      <c r="B496" t="s">
        <v>24</v>
      </c>
      <c r="C496" t="s">
        <v>866</v>
      </c>
      <c r="D496" t="s">
        <v>2778</v>
      </c>
      <c r="E496" t="s">
        <v>3064</v>
      </c>
      <c r="F496" s="8" t="s">
        <v>58</v>
      </c>
      <c r="G496" s="8">
        <v>8</v>
      </c>
      <c r="H496" s="8" t="s">
        <v>74</v>
      </c>
      <c r="I496" s="8">
        <v>495</v>
      </c>
    </row>
    <row r="497" spans="1:9" x14ac:dyDescent="0.4">
      <c r="A497" t="s">
        <v>497</v>
      </c>
      <c r="B497" t="s">
        <v>24</v>
      </c>
      <c r="C497" t="s">
        <v>867</v>
      </c>
      <c r="D497" t="s">
        <v>2770</v>
      </c>
      <c r="E497" t="s">
        <v>3064</v>
      </c>
      <c r="F497" s="8" t="s">
        <v>58</v>
      </c>
      <c r="G497" s="8">
        <v>8</v>
      </c>
      <c r="H497" s="8" t="s">
        <v>3067</v>
      </c>
      <c r="I497" s="8">
        <v>496</v>
      </c>
    </row>
    <row r="498" spans="1:9" x14ac:dyDescent="0.4">
      <c r="A498" t="s">
        <v>497</v>
      </c>
      <c r="B498" t="s">
        <v>24</v>
      </c>
      <c r="C498" t="s">
        <v>868</v>
      </c>
      <c r="D498" t="s">
        <v>869</v>
      </c>
      <c r="E498" t="s">
        <v>3064</v>
      </c>
      <c r="F498" s="8" t="s">
        <v>58</v>
      </c>
      <c r="G498" s="8">
        <v>8</v>
      </c>
      <c r="H498" s="8" t="s">
        <v>74</v>
      </c>
      <c r="I498" s="8">
        <v>497</v>
      </c>
    </row>
    <row r="499" spans="1:9" x14ac:dyDescent="0.4">
      <c r="A499" t="s">
        <v>497</v>
      </c>
      <c r="B499" t="s">
        <v>24</v>
      </c>
      <c r="C499" t="s">
        <v>870</v>
      </c>
      <c r="D499" t="s">
        <v>871</v>
      </c>
      <c r="E499" t="s">
        <v>3064</v>
      </c>
      <c r="F499" s="8" t="s">
        <v>58</v>
      </c>
      <c r="G499" s="8">
        <v>8</v>
      </c>
      <c r="H499" s="8" t="s">
        <v>3067</v>
      </c>
      <c r="I499" s="8">
        <v>498</v>
      </c>
    </row>
    <row r="500" spans="1:9" x14ac:dyDescent="0.4">
      <c r="A500" t="s">
        <v>497</v>
      </c>
      <c r="B500" t="s">
        <v>24</v>
      </c>
      <c r="C500" t="s">
        <v>872</v>
      </c>
      <c r="D500" t="s">
        <v>873</v>
      </c>
      <c r="E500" t="s">
        <v>3064</v>
      </c>
      <c r="F500" s="8" t="s">
        <v>58</v>
      </c>
      <c r="G500" s="8">
        <v>8</v>
      </c>
      <c r="H500" s="8" t="s">
        <v>74</v>
      </c>
      <c r="I500" s="8">
        <v>499</v>
      </c>
    </row>
    <row r="501" spans="1:9" x14ac:dyDescent="0.4">
      <c r="A501" t="s">
        <v>497</v>
      </c>
      <c r="B501" t="s">
        <v>24</v>
      </c>
      <c r="C501" t="s">
        <v>874</v>
      </c>
      <c r="D501" t="s">
        <v>875</v>
      </c>
      <c r="E501" t="s">
        <v>3064</v>
      </c>
      <c r="F501" s="8" t="s">
        <v>58</v>
      </c>
      <c r="G501" s="8">
        <v>8</v>
      </c>
      <c r="H501" s="8" t="s">
        <v>3067</v>
      </c>
      <c r="I501" s="8">
        <v>500</v>
      </c>
    </row>
    <row r="502" spans="1:9" x14ac:dyDescent="0.4">
      <c r="A502" t="s">
        <v>497</v>
      </c>
      <c r="B502" t="s">
        <v>24</v>
      </c>
      <c r="C502" t="s">
        <v>876</v>
      </c>
      <c r="D502" t="s">
        <v>877</v>
      </c>
      <c r="E502" t="s">
        <v>3064</v>
      </c>
      <c r="F502" s="8" t="s">
        <v>58</v>
      </c>
      <c r="G502" s="8">
        <v>8</v>
      </c>
      <c r="H502" s="8" t="s">
        <v>74</v>
      </c>
      <c r="I502" s="8">
        <v>501</v>
      </c>
    </row>
    <row r="503" spans="1:9" x14ac:dyDescent="0.4">
      <c r="A503" t="s">
        <v>497</v>
      </c>
      <c r="B503" t="s">
        <v>24</v>
      </c>
      <c r="C503" t="s">
        <v>878</v>
      </c>
      <c r="D503" t="s">
        <v>879</v>
      </c>
      <c r="E503" t="s">
        <v>3064</v>
      </c>
      <c r="F503" s="8" t="s">
        <v>58</v>
      </c>
      <c r="G503" s="8">
        <v>8</v>
      </c>
      <c r="H503" s="8" t="s">
        <v>3067</v>
      </c>
      <c r="I503" s="8">
        <v>502</v>
      </c>
    </row>
    <row r="504" spans="1:9" x14ac:dyDescent="0.4">
      <c r="A504" t="s">
        <v>497</v>
      </c>
      <c r="B504" t="s">
        <v>24</v>
      </c>
      <c r="C504" t="s">
        <v>880</v>
      </c>
      <c r="D504" t="s">
        <v>2779</v>
      </c>
      <c r="E504" t="s">
        <v>3064</v>
      </c>
      <c r="F504" s="8" t="s">
        <v>58</v>
      </c>
      <c r="G504" s="8">
        <v>8</v>
      </c>
      <c r="H504" s="8" t="s">
        <v>74</v>
      </c>
      <c r="I504" s="8">
        <v>503</v>
      </c>
    </row>
    <row r="505" spans="1:9" x14ac:dyDescent="0.4">
      <c r="A505" t="s">
        <v>497</v>
      </c>
      <c r="B505" t="s">
        <v>24</v>
      </c>
      <c r="C505" t="s">
        <v>881</v>
      </c>
      <c r="D505" t="s">
        <v>2773</v>
      </c>
      <c r="E505" t="s">
        <v>3064</v>
      </c>
      <c r="F505" s="8" t="s">
        <v>58</v>
      </c>
      <c r="G505" s="8">
        <v>8</v>
      </c>
      <c r="H505" s="8" t="s">
        <v>3067</v>
      </c>
      <c r="I505" s="8">
        <v>504</v>
      </c>
    </row>
    <row r="506" spans="1:9" x14ac:dyDescent="0.4">
      <c r="A506" t="s">
        <v>497</v>
      </c>
      <c r="B506" t="s">
        <v>24</v>
      </c>
      <c r="C506" t="s">
        <v>882</v>
      </c>
      <c r="D506" t="s">
        <v>883</v>
      </c>
      <c r="E506" t="s">
        <v>3064</v>
      </c>
      <c r="F506" s="8" t="s">
        <v>58</v>
      </c>
      <c r="G506" s="8">
        <v>8</v>
      </c>
      <c r="H506" s="8" t="s">
        <v>74</v>
      </c>
      <c r="I506" s="8">
        <v>505</v>
      </c>
    </row>
    <row r="507" spans="1:9" x14ac:dyDescent="0.4">
      <c r="A507" t="s">
        <v>497</v>
      </c>
      <c r="B507" t="s">
        <v>24</v>
      </c>
      <c r="C507" t="s">
        <v>884</v>
      </c>
      <c r="D507" t="s">
        <v>885</v>
      </c>
      <c r="E507" t="s">
        <v>3064</v>
      </c>
      <c r="F507" s="8" t="s">
        <v>58</v>
      </c>
      <c r="G507" s="8">
        <v>8</v>
      </c>
      <c r="H507" s="8" t="s">
        <v>3067</v>
      </c>
      <c r="I507" s="8">
        <v>506</v>
      </c>
    </row>
    <row r="508" spans="1:9" x14ac:dyDescent="0.4">
      <c r="A508" t="s">
        <v>497</v>
      </c>
      <c r="B508" t="s">
        <v>24</v>
      </c>
      <c r="C508" t="s">
        <v>886</v>
      </c>
      <c r="D508" t="s">
        <v>887</v>
      </c>
      <c r="E508" t="s">
        <v>3064</v>
      </c>
      <c r="F508" s="8" t="s">
        <v>58</v>
      </c>
      <c r="G508" s="8">
        <v>8</v>
      </c>
      <c r="H508" s="8" t="s">
        <v>74</v>
      </c>
      <c r="I508" s="8">
        <v>507</v>
      </c>
    </row>
    <row r="509" spans="1:9" x14ac:dyDescent="0.4">
      <c r="A509" t="s">
        <v>497</v>
      </c>
      <c r="B509" t="s">
        <v>24</v>
      </c>
      <c r="C509" t="s">
        <v>888</v>
      </c>
      <c r="D509" t="s">
        <v>889</v>
      </c>
      <c r="E509" t="s">
        <v>3064</v>
      </c>
      <c r="F509" s="8" t="s">
        <v>58</v>
      </c>
      <c r="G509" s="8">
        <v>8</v>
      </c>
      <c r="H509" s="8" t="s">
        <v>3067</v>
      </c>
      <c r="I509" s="8">
        <v>508</v>
      </c>
    </row>
    <row r="510" spans="1:9" x14ac:dyDescent="0.4">
      <c r="A510" t="s">
        <v>497</v>
      </c>
      <c r="B510" t="s">
        <v>24</v>
      </c>
      <c r="C510" t="s">
        <v>890</v>
      </c>
      <c r="D510" t="s">
        <v>891</v>
      </c>
      <c r="E510" t="s">
        <v>3064</v>
      </c>
      <c r="F510" s="8" t="s">
        <v>58</v>
      </c>
      <c r="G510" s="8">
        <v>8</v>
      </c>
      <c r="H510" s="8" t="s">
        <v>74</v>
      </c>
      <c r="I510" s="8">
        <v>509</v>
      </c>
    </row>
    <row r="511" spans="1:9" x14ac:dyDescent="0.4">
      <c r="A511" t="s">
        <v>497</v>
      </c>
      <c r="B511" t="s">
        <v>24</v>
      </c>
      <c r="C511" t="s">
        <v>892</v>
      </c>
      <c r="D511" t="s">
        <v>893</v>
      </c>
      <c r="E511" t="s">
        <v>3064</v>
      </c>
      <c r="F511" s="8" t="s">
        <v>58</v>
      </c>
      <c r="G511" s="8">
        <v>8</v>
      </c>
      <c r="H511" s="8" t="s">
        <v>3067</v>
      </c>
      <c r="I511" s="8">
        <v>510</v>
      </c>
    </row>
    <row r="512" spans="1:9" x14ac:dyDescent="0.4">
      <c r="A512" t="s">
        <v>497</v>
      </c>
      <c r="B512" t="s">
        <v>24</v>
      </c>
      <c r="C512" t="s">
        <v>894</v>
      </c>
      <c r="D512" t="s">
        <v>895</v>
      </c>
      <c r="E512" t="s">
        <v>3064</v>
      </c>
      <c r="F512" s="8" t="s">
        <v>58</v>
      </c>
      <c r="G512" s="8">
        <v>8</v>
      </c>
      <c r="H512" s="8" t="s">
        <v>74</v>
      </c>
      <c r="I512" s="8">
        <v>511</v>
      </c>
    </row>
    <row r="513" spans="1:9" x14ac:dyDescent="0.4">
      <c r="A513" t="s">
        <v>497</v>
      </c>
      <c r="B513" t="s">
        <v>24</v>
      </c>
      <c r="C513" t="s">
        <v>896</v>
      </c>
      <c r="D513" t="s">
        <v>897</v>
      </c>
      <c r="E513" t="s">
        <v>3064</v>
      </c>
      <c r="F513" s="8" t="s">
        <v>58</v>
      </c>
      <c r="G513" s="8">
        <v>8</v>
      </c>
      <c r="H513" s="8" t="s">
        <v>3067</v>
      </c>
      <c r="I513" s="8">
        <v>512</v>
      </c>
    </row>
    <row r="514" spans="1:9" x14ac:dyDescent="0.4">
      <c r="A514" t="s">
        <v>497</v>
      </c>
      <c r="B514" t="s">
        <v>24</v>
      </c>
      <c r="C514" t="s">
        <v>898</v>
      </c>
      <c r="D514" t="s">
        <v>899</v>
      </c>
      <c r="E514" t="s">
        <v>3064</v>
      </c>
      <c r="F514" s="8" t="s">
        <v>58</v>
      </c>
      <c r="G514" s="8">
        <v>8</v>
      </c>
      <c r="H514" s="8" t="s">
        <v>74</v>
      </c>
      <c r="I514" s="8">
        <v>513</v>
      </c>
    </row>
    <row r="515" spans="1:9" x14ac:dyDescent="0.4">
      <c r="A515" t="s">
        <v>497</v>
      </c>
      <c r="B515" t="s">
        <v>24</v>
      </c>
      <c r="C515" t="s">
        <v>900</v>
      </c>
      <c r="D515" t="s">
        <v>901</v>
      </c>
      <c r="E515" t="s">
        <v>3064</v>
      </c>
      <c r="F515" s="8" t="s">
        <v>58</v>
      </c>
      <c r="G515" s="8">
        <v>8</v>
      </c>
      <c r="H515" s="8" t="s">
        <v>3067</v>
      </c>
      <c r="I515" s="8">
        <v>514</v>
      </c>
    </row>
    <row r="516" spans="1:9" x14ac:dyDescent="0.4">
      <c r="A516" t="s">
        <v>66</v>
      </c>
      <c r="B516" t="s">
        <v>28</v>
      </c>
      <c r="C516" t="s">
        <v>903</v>
      </c>
      <c r="D516" t="s">
        <v>904</v>
      </c>
      <c r="E516" t="s">
        <v>9</v>
      </c>
      <c r="F516" s="8" t="s">
        <v>61</v>
      </c>
      <c r="G516" s="8">
        <v>5</v>
      </c>
      <c r="H516" s="8" t="s">
        <v>65</v>
      </c>
      <c r="I516" s="8">
        <v>515</v>
      </c>
    </row>
    <row r="517" spans="1:9" x14ac:dyDescent="0.4">
      <c r="A517" t="s">
        <v>66</v>
      </c>
      <c r="B517" t="s">
        <v>28</v>
      </c>
      <c r="C517" t="s">
        <v>905</v>
      </c>
      <c r="D517" t="s">
        <v>906</v>
      </c>
      <c r="E517" t="s">
        <v>9</v>
      </c>
      <c r="F517" s="8" t="s">
        <v>61</v>
      </c>
      <c r="G517" s="8">
        <v>5</v>
      </c>
      <c r="H517" s="8" t="s">
        <v>65</v>
      </c>
      <c r="I517" s="8">
        <v>516</v>
      </c>
    </row>
    <row r="518" spans="1:9" x14ac:dyDescent="0.4">
      <c r="A518" t="s">
        <v>66</v>
      </c>
      <c r="B518" t="s">
        <v>28</v>
      </c>
      <c r="C518" t="s">
        <v>907</v>
      </c>
      <c r="D518" t="s">
        <v>908</v>
      </c>
      <c r="E518" t="s">
        <v>9</v>
      </c>
      <c r="F518" s="8" t="s">
        <v>61</v>
      </c>
      <c r="G518" s="8">
        <v>5</v>
      </c>
      <c r="H518" s="8" t="s">
        <v>65</v>
      </c>
      <c r="I518" s="8">
        <v>517</v>
      </c>
    </row>
    <row r="519" spans="1:9" x14ac:dyDescent="0.4">
      <c r="A519" t="s">
        <v>66</v>
      </c>
      <c r="B519" t="s">
        <v>28</v>
      </c>
      <c r="C519" t="s">
        <v>909</v>
      </c>
      <c r="D519" t="s">
        <v>910</v>
      </c>
      <c r="E519" t="s">
        <v>9</v>
      </c>
      <c r="F519" s="8" t="s">
        <v>61</v>
      </c>
      <c r="G519" s="8">
        <v>5</v>
      </c>
      <c r="H519" s="8" t="s">
        <v>65</v>
      </c>
      <c r="I519" s="8">
        <v>518</v>
      </c>
    </row>
    <row r="520" spans="1:9" x14ac:dyDescent="0.4">
      <c r="A520" t="s">
        <v>66</v>
      </c>
      <c r="B520" t="s">
        <v>28</v>
      </c>
      <c r="C520" t="s">
        <v>911</v>
      </c>
      <c r="D520" t="s">
        <v>912</v>
      </c>
      <c r="E520" t="s">
        <v>9</v>
      </c>
      <c r="F520" s="8" t="s">
        <v>61</v>
      </c>
      <c r="G520" s="8">
        <v>5</v>
      </c>
      <c r="H520" s="8" t="s">
        <v>65</v>
      </c>
      <c r="I520" s="8">
        <v>519</v>
      </c>
    </row>
    <row r="521" spans="1:9" x14ac:dyDescent="0.4">
      <c r="A521" t="s">
        <v>66</v>
      </c>
      <c r="B521" t="s">
        <v>28</v>
      </c>
      <c r="C521" t="s">
        <v>913</v>
      </c>
      <c r="D521" t="s">
        <v>914</v>
      </c>
      <c r="E521" t="s">
        <v>9</v>
      </c>
      <c r="F521" s="8" t="s">
        <v>61</v>
      </c>
      <c r="G521" s="8">
        <v>5</v>
      </c>
      <c r="H521" s="8" t="s">
        <v>65</v>
      </c>
      <c r="I521" s="8">
        <v>520</v>
      </c>
    </row>
    <row r="522" spans="1:9" x14ac:dyDescent="0.4">
      <c r="A522" t="s">
        <v>66</v>
      </c>
      <c r="B522" t="s">
        <v>28</v>
      </c>
      <c r="C522" t="s">
        <v>915</v>
      </c>
      <c r="D522" t="s">
        <v>916</v>
      </c>
      <c r="E522" t="s">
        <v>9</v>
      </c>
      <c r="F522" s="8" t="s">
        <v>61</v>
      </c>
      <c r="G522" s="8">
        <v>5</v>
      </c>
      <c r="H522" s="8" t="s">
        <v>65</v>
      </c>
      <c r="I522" s="8">
        <v>521</v>
      </c>
    </row>
    <row r="523" spans="1:9" x14ac:dyDescent="0.4">
      <c r="A523" t="s">
        <v>66</v>
      </c>
      <c r="B523" t="s">
        <v>28</v>
      </c>
      <c r="C523" t="s">
        <v>917</v>
      </c>
      <c r="D523" t="s">
        <v>918</v>
      </c>
      <c r="E523" t="s">
        <v>9</v>
      </c>
      <c r="F523" s="8" t="s">
        <v>61</v>
      </c>
      <c r="G523" s="8">
        <v>5</v>
      </c>
      <c r="H523" s="8" t="s">
        <v>65</v>
      </c>
      <c r="I523" s="8">
        <v>522</v>
      </c>
    </row>
    <row r="524" spans="1:9" x14ac:dyDescent="0.4">
      <c r="A524" t="s">
        <v>66</v>
      </c>
      <c r="B524" t="s">
        <v>28</v>
      </c>
      <c r="C524" t="s">
        <v>919</v>
      </c>
      <c r="D524" t="s">
        <v>920</v>
      </c>
      <c r="E524" t="s">
        <v>9</v>
      </c>
      <c r="F524" s="8" t="s">
        <v>61</v>
      </c>
      <c r="G524" s="8">
        <v>5</v>
      </c>
      <c r="H524" s="8" t="s">
        <v>65</v>
      </c>
      <c r="I524" s="8">
        <v>523</v>
      </c>
    </row>
    <row r="525" spans="1:9" x14ac:dyDescent="0.4">
      <c r="A525" t="s">
        <v>66</v>
      </c>
      <c r="B525" t="s">
        <v>28</v>
      </c>
      <c r="C525" t="s">
        <v>921</v>
      </c>
      <c r="D525" t="s">
        <v>922</v>
      </c>
      <c r="E525" t="s">
        <v>9</v>
      </c>
      <c r="F525" s="8" t="s">
        <v>61</v>
      </c>
      <c r="G525" s="8">
        <v>5</v>
      </c>
      <c r="H525" s="8" t="s">
        <v>65</v>
      </c>
      <c r="I525" s="8">
        <v>524</v>
      </c>
    </row>
    <row r="526" spans="1:9" x14ac:dyDescent="0.4">
      <c r="A526" t="s">
        <v>66</v>
      </c>
      <c r="B526" t="s">
        <v>28</v>
      </c>
      <c r="C526" t="s">
        <v>923</v>
      </c>
      <c r="D526" t="s">
        <v>924</v>
      </c>
      <c r="E526" t="s">
        <v>9</v>
      </c>
      <c r="F526" s="8" t="s">
        <v>61</v>
      </c>
      <c r="G526" s="8">
        <v>5</v>
      </c>
      <c r="H526" s="8" t="s">
        <v>65</v>
      </c>
      <c r="I526" s="8">
        <v>525</v>
      </c>
    </row>
    <row r="527" spans="1:9" x14ac:dyDescent="0.4">
      <c r="A527" t="s">
        <v>66</v>
      </c>
      <c r="B527" t="s">
        <v>28</v>
      </c>
      <c r="C527" t="s">
        <v>925</v>
      </c>
      <c r="D527" t="s">
        <v>926</v>
      </c>
      <c r="E527" t="s">
        <v>9</v>
      </c>
      <c r="F527" s="8" t="s">
        <v>61</v>
      </c>
      <c r="G527" s="8">
        <v>5</v>
      </c>
      <c r="H527" s="8" t="s">
        <v>65</v>
      </c>
      <c r="I527" s="8">
        <v>526</v>
      </c>
    </row>
    <row r="528" spans="1:9" x14ac:dyDescent="0.4">
      <c r="A528" t="s">
        <v>66</v>
      </c>
      <c r="B528" t="s">
        <v>28</v>
      </c>
      <c r="C528" t="s">
        <v>927</v>
      </c>
      <c r="D528" t="s">
        <v>928</v>
      </c>
      <c r="E528" t="s">
        <v>9</v>
      </c>
      <c r="F528" s="8" t="s">
        <v>61</v>
      </c>
      <c r="G528" s="8">
        <v>5</v>
      </c>
      <c r="H528" s="8" t="s">
        <v>65</v>
      </c>
      <c r="I528" s="8">
        <v>527</v>
      </c>
    </row>
    <row r="529" spans="1:9" x14ac:dyDescent="0.4">
      <c r="A529" t="s">
        <v>66</v>
      </c>
      <c r="B529" t="s">
        <v>28</v>
      </c>
      <c r="C529" t="s">
        <v>929</v>
      </c>
      <c r="D529" t="s">
        <v>930</v>
      </c>
      <c r="E529" t="s">
        <v>9</v>
      </c>
      <c r="F529" s="8" t="s">
        <v>61</v>
      </c>
      <c r="G529" s="8">
        <v>5</v>
      </c>
      <c r="H529" s="8" t="s">
        <v>65</v>
      </c>
      <c r="I529" s="8">
        <v>528</v>
      </c>
    </row>
    <row r="530" spans="1:9" x14ac:dyDescent="0.4">
      <c r="A530" t="s">
        <v>71</v>
      </c>
      <c r="B530" t="s">
        <v>34</v>
      </c>
      <c r="C530" t="s">
        <v>931</v>
      </c>
      <c r="D530" t="s">
        <v>932</v>
      </c>
      <c r="E530" t="s">
        <v>6</v>
      </c>
      <c r="F530" s="8" t="s">
        <v>58</v>
      </c>
      <c r="G530" s="8">
        <v>8</v>
      </c>
      <c r="H530" s="8" t="s">
        <v>74</v>
      </c>
      <c r="I530" s="8">
        <v>529</v>
      </c>
    </row>
    <row r="531" spans="1:9" x14ac:dyDescent="0.4">
      <c r="A531" t="s">
        <v>25</v>
      </c>
      <c r="B531" t="s">
        <v>39</v>
      </c>
      <c r="C531" t="s">
        <v>933</v>
      </c>
      <c r="D531" t="s">
        <v>934</v>
      </c>
      <c r="E531" t="s">
        <v>6</v>
      </c>
      <c r="F531" s="8" t="s">
        <v>58</v>
      </c>
      <c r="G531" s="8">
        <v>4</v>
      </c>
      <c r="H531" s="8" t="s">
        <v>59</v>
      </c>
      <c r="I531" s="8">
        <v>530</v>
      </c>
    </row>
    <row r="532" spans="1:9" x14ac:dyDescent="0.4">
      <c r="A532" t="s">
        <v>25</v>
      </c>
      <c r="B532" t="s">
        <v>39</v>
      </c>
      <c r="C532" t="s">
        <v>935</v>
      </c>
      <c r="D532" t="s">
        <v>936</v>
      </c>
      <c r="E532" t="s">
        <v>6</v>
      </c>
      <c r="F532" s="8" t="s">
        <v>58</v>
      </c>
      <c r="G532" s="8">
        <v>8</v>
      </c>
      <c r="H532" s="8" t="s">
        <v>122</v>
      </c>
      <c r="I532" s="8">
        <v>531</v>
      </c>
    </row>
    <row r="533" spans="1:9" x14ac:dyDescent="0.4">
      <c r="A533" t="s">
        <v>25</v>
      </c>
      <c r="B533" t="s">
        <v>39</v>
      </c>
      <c r="C533" t="s">
        <v>937</v>
      </c>
      <c r="D533" t="s">
        <v>938</v>
      </c>
      <c r="E533" t="s">
        <v>6</v>
      </c>
      <c r="F533" s="8" t="s">
        <v>58</v>
      </c>
      <c r="G533" s="8">
        <v>8</v>
      </c>
      <c r="H533" s="8" t="s">
        <v>115</v>
      </c>
      <c r="I533" s="8">
        <v>532</v>
      </c>
    </row>
    <row r="534" spans="1:9" x14ac:dyDescent="0.4">
      <c r="A534" t="s">
        <v>25</v>
      </c>
      <c r="B534" t="s">
        <v>39</v>
      </c>
      <c r="C534" t="s">
        <v>939</v>
      </c>
      <c r="D534" t="s">
        <v>940</v>
      </c>
      <c r="E534" t="s">
        <v>6</v>
      </c>
      <c r="F534" s="8" t="s">
        <v>58</v>
      </c>
      <c r="G534" s="8">
        <v>8</v>
      </c>
      <c r="H534" s="8" t="s">
        <v>115</v>
      </c>
      <c r="I534" s="8">
        <v>533</v>
      </c>
    </row>
    <row r="535" spans="1:9" x14ac:dyDescent="0.4">
      <c r="A535" t="s">
        <v>25</v>
      </c>
      <c r="B535" t="s">
        <v>3517</v>
      </c>
      <c r="C535" t="s">
        <v>941</v>
      </c>
      <c r="D535" t="s">
        <v>942</v>
      </c>
      <c r="E535" t="s">
        <v>6</v>
      </c>
      <c r="F535" s="8" t="s">
        <v>58</v>
      </c>
      <c r="G535" s="8">
        <v>8</v>
      </c>
      <c r="H535" s="8" t="s">
        <v>115</v>
      </c>
      <c r="I535" s="8">
        <v>534</v>
      </c>
    </row>
    <row r="536" spans="1:9" x14ac:dyDescent="0.4">
      <c r="A536" t="s">
        <v>25</v>
      </c>
      <c r="B536" t="s">
        <v>37</v>
      </c>
      <c r="C536" t="s">
        <v>943</v>
      </c>
      <c r="D536" t="s">
        <v>944</v>
      </c>
      <c r="E536" t="s">
        <v>6</v>
      </c>
      <c r="F536" s="8" t="s">
        <v>58</v>
      </c>
      <c r="G536" s="8">
        <v>8</v>
      </c>
      <c r="H536" s="8" t="s">
        <v>115</v>
      </c>
      <c r="I536" s="8">
        <v>535</v>
      </c>
    </row>
    <row r="537" spans="1:9" x14ac:dyDescent="0.4">
      <c r="A537" t="s">
        <v>25</v>
      </c>
      <c r="B537" t="s">
        <v>3518</v>
      </c>
      <c r="C537" t="s">
        <v>945</v>
      </c>
      <c r="D537" t="s">
        <v>946</v>
      </c>
      <c r="E537" t="s">
        <v>6</v>
      </c>
      <c r="F537" s="8" t="s">
        <v>58</v>
      </c>
      <c r="G537" s="8">
        <v>8</v>
      </c>
      <c r="H537" s="8" t="s">
        <v>115</v>
      </c>
      <c r="I537" s="8">
        <v>536</v>
      </c>
    </row>
    <row r="538" spans="1:9" x14ac:dyDescent="0.4">
      <c r="A538" t="s">
        <v>25</v>
      </c>
      <c r="B538" t="s">
        <v>3518</v>
      </c>
      <c r="C538" t="s">
        <v>947</v>
      </c>
      <c r="D538" t="s">
        <v>948</v>
      </c>
      <c r="E538" t="s">
        <v>6</v>
      </c>
      <c r="F538" s="8" t="s">
        <v>58</v>
      </c>
      <c r="G538" s="8">
        <v>8</v>
      </c>
      <c r="H538" s="8" t="s">
        <v>115</v>
      </c>
      <c r="I538" s="8">
        <v>537</v>
      </c>
    </row>
    <row r="539" spans="1:9" x14ac:dyDescent="0.4">
      <c r="A539" t="s">
        <v>25</v>
      </c>
      <c r="B539" t="s">
        <v>26</v>
      </c>
      <c r="C539" t="s">
        <v>1855</v>
      </c>
      <c r="D539" t="s">
        <v>949</v>
      </c>
      <c r="E539" t="s">
        <v>6</v>
      </c>
      <c r="F539" s="8" t="s">
        <v>58</v>
      </c>
      <c r="G539" s="8">
        <v>8</v>
      </c>
      <c r="H539" s="8" t="s">
        <v>115</v>
      </c>
      <c r="I539" s="8">
        <v>538</v>
      </c>
    </row>
    <row r="540" spans="1:9" x14ac:dyDescent="0.4">
      <c r="A540" t="s">
        <v>25</v>
      </c>
      <c r="B540" t="s">
        <v>26</v>
      </c>
      <c r="C540" t="s">
        <v>950</v>
      </c>
      <c r="D540" t="s">
        <v>951</v>
      </c>
      <c r="E540" t="s">
        <v>6</v>
      </c>
      <c r="F540" s="8" t="s">
        <v>58</v>
      </c>
      <c r="G540" s="8">
        <v>8</v>
      </c>
      <c r="H540" s="8" t="s">
        <v>115</v>
      </c>
      <c r="I540" s="8">
        <v>539</v>
      </c>
    </row>
    <row r="541" spans="1:9" x14ac:dyDescent="0.4">
      <c r="A541" t="s">
        <v>25</v>
      </c>
      <c r="B541" t="s">
        <v>26</v>
      </c>
      <c r="C541" t="s">
        <v>952</v>
      </c>
      <c r="D541" t="s">
        <v>953</v>
      </c>
      <c r="E541" t="s">
        <v>6</v>
      </c>
      <c r="F541" s="8" t="s">
        <v>58</v>
      </c>
      <c r="G541" s="8">
        <v>8</v>
      </c>
      <c r="H541" s="8" t="s">
        <v>115</v>
      </c>
      <c r="I541" s="8">
        <v>540</v>
      </c>
    </row>
    <row r="542" spans="1:9" x14ac:dyDescent="0.4">
      <c r="A542" t="s">
        <v>25</v>
      </c>
      <c r="B542" t="s">
        <v>26</v>
      </c>
      <c r="C542" t="s">
        <v>954</v>
      </c>
      <c r="D542" t="s">
        <v>955</v>
      </c>
      <c r="E542" t="s">
        <v>6</v>
      </c>
      <c r="F542" s="8" t="s">
        <v>58</v>
      </c>
      <c r="G542" s="8">
        <v>8</v>
      </c>
      <c r="H542" s="8" t="s">
        <v>115</v>
      </c>
      <c r="I542" s="8">
        <v>541</v>
      </c>
    </row>
    <row r="543" spans="1:9" x14ac:dyDescent="0.4">
      <c r="A543" t="s">
        <v>25</v>
      </c>
      <c r="B543" t="s">
        <v>26</v>
      </c>
      <c r="C543" t="s">
        <v>956</v>
      </c>
      <c r="D543" t="s">
        <v>957</v>
      </c>
      <c r="E543" t="s">
        <v>6</v>
      </c>
      <c r="F543" s="8" t="s">
        <v>58</v>
      </c>
      <c r="G543" s="8">
        <v>8</v>
      </c>
      <c r="H543" s="8" t="s">
        <v>115</v>
      </c>
      <c r="I543" s="8">
        <v>542</v>
      </c>
    </row>
    <row r="544" spans="1:9" x14ac:dyDescent="0.4">
      <c r="A544" t="s">
        <v>25</v>
      </c>
      <c r="B544" t="s">
        <v>26</v>
      </c>
      <c r="C544" t="s">
        <v>958</v>
      </c>
      <c r="D544" t="s">
        <v>959</v>
      </c>
      <c r="E544" t="s">
        <v>6</v>
      </c>
      <c r="F544" s="8" t="s">
        <v>58</v>
      </c>
      <c r="G544" s="8">
        <v>8</v>
      </c>
      <c r="H544" s="8" t="s">
        <v>115</v>
      </c>
      <c r="I544" s="8">
        <v>543</v>
      </c>
    </row>
    <row r="545" spans="1:9" x14ac:dyDescent="0.4">
      <c r="A545" t="s">
        <v>25</v>
      </c>
      <c r="B545" t="s">
        <v>26</v>
      </c>
      <c r="C545" t="s">
        <v>960</v>
      </c>
      <c r="D545" t="s">
        <v>961</v>
      </c>
      <c r="E545" t="s">
        <v>6</v>
      </c>
      <c r="F545" s="8" t="s">
        <v>58</v>
      </c>
      <c r="G545" s="8">
        <v>8</v>
      </c>
      <c r="H545" s="8" t="s">
        <v>115</v>
      </c>
      <c r="I545" s="8">
        <v>544</v>
      </c>
    </row>
    <row r="546" spans="1:9" x14ac:dyDescent="0.4">
      <c r="A546" t="s">
        <v>25</v>
      </c>
      <c r="B546" t="s">
        <v>26</v>
      </c>
      <c r="C546" t="s">
        <v>962</v>
      </c>
      <c r="D546" t="s">
        <v>963</v>
      </c>
      <c r="E546" t="s">
        <v>6</v>
      </c>
      <c r="F546" s="8" t="s">
        <v>58</v>
      </c>
      <c r="G546" s="8">
        <v>8</v>
      </c>
      <c r="H546" s="8" t="s">
        <v>115</v>
      </c>
      <c r="I546" s="8">
        <v>545</v>
      </c>
    </row>
    <row r="547" spans="1:9" x14ac:dyDescent="0.4">
      <c r="A547" t="s">
        <v>25</v>
      </c>
      <c r="B547" t="s">
        <v>3518</v>
      </c>
      <c r="C547" t="s">
        <v>964</v>
      </c>
      <c r="D547" t="s">
        <v>965</v>
      </c>
      <c r="E547" t="s">
        <v>6</v>
      </c>
      <c r="F547" s="8" t="s">
        <v>58</v>
      </c>
      <c r="G547" s="8">
        <v>8</v>
      </c>
      <c r="H547" s="8" t="s">
        <v>115</v>
      </c>
      <c r="I547" s="8">
        <v>546</v>
      </c>
    </row>
    <row r="548" spans="1:9" x14ac:dyDescent="0.4">
      <c r="A548" t="s">
        <v>25</v>
      </c>
      <c r="B548" t="s">
        <v>3518</v>
      </c>
      <c r="C548" t="s">
        <v>966</v>
      </c>
      <c r="D548" t="s">
        <v>967</v>
      </c>
      <c r="E548" t="s">
        <v>6</v>
      </c>
      <c r="F548" s="8" t="s">
        <v>58</v>
      </c>
      <c r="G548" s="8">
        <v>8</v>
      </c>
      <c r="H548" s="8" t="s">
        <v>115</v>
      </c>
      <c r="I548" s="8">
        <v>547</v>
      </c>
    </row>
    <row r="549" spans="1:9" x14ac:dyDescent="0.4">
      <c r="A549" t="s">
        <v>25</v>
      </c>
      <c r="B549" t="s">
        <v>3518</v>
      </c>
      <c r="C549" t="s">
        <v>968</v>
      </c>
      <c r="D549" t="s">
        <v>969</v>
      </c>
      <c r="E549" t="s">
        <v>6</v>
      </c>
      <c r="F549" s="8" t="s">
        <v>58</v>
      </c>
      <c r="G549" s="8">
        <v>8</v>
      </c>
      <c r="H549" s="8" t="s">
        <v>115</v>
      </c>
      <c r="I549" s="8">
        <v>548</v>
      </c>
    </row>
    <row r="550" spans="1:9" x14ac:dyDescent="0.4">
      <c r="A550" t="s">
        <v>25</v>
      </c>
      <c r="B550" t="s">
        <v>3518</v>
      </c>
      <c r="C550" t="s">
        <v>970</v>
      </c>
      <c r="D550" t="s">
        <v>971</v>
      </c>
      <c r="E550" t="s">
        <v>6</v>
      </c>
      <c r="F550" s="8" t="s">
        <v>58</v>
      </c>
      <c r="G550" s="8">
        <v>8</v>
      </c>
      <c r="H550" s="8" t="s">
        <v>115</v>
      </c>
      <c r="I550" s="8">
        <v>549</v>
      </c>
    </row>
    <row r="551" spans="1:9" x14ac:dyDescent="0.4">
      <c r="A551" t="s">
        <v>497</v>
      </c>
      <c r="B551" t="s">
        <v>3519</v>
      </c>
      <c r="C551" t="s">
        <v>972</v>
      </c>
      <c r="D551" t="s">
        <v>2788</v>
      </c>
      <c r="E551" t="s">
        <v>3063</v>
      </c>
      <c r="F551" s="8" t="s">
        <v>58</v>
      </c>
      <c r="G551" s="8">
        <v>8</v>
      </c>
      <c r="H551" s="8" t="s">
        <v>74</v>
      </c>
      <c r="I551" s="8">
        <v>550</v>
      </c>
    </row>
    <row r="552" spans="1:9" x14ac:dyDescent="0.4">
      <c r="A552" t="s">
        <v>497</v>
      </c>
      <c r="B552" t="s">
        <v>3519</v>
      </c>
      <c r="C552" t="s">
        <v>973</v>
      </c>
      <c r="D552" t="s">
        <v>974</v>
      </c>
      <c r="E552" t="s">
        <v>3063</v>
      </c>
      <c r="F552" s="8" t="s">
        <v>58</v>
      </c>
      <c r="G552" s="8">
        <v>8</v>
      </c>
      <c r="H552" s="8" t="s">
        <v>115</v>
      </c>
      <c r="I552" s="8">
        <v>551</v>
      </c>
    </row>
    <row r="553" spans="1:9" x14ac:dyDescent="0.4">
      <c r="A553" t="s">
        <v>497</v>
      </c>
      <c r="B553" t="s">
        <v>3519</v>
      </c>
      <c r="C553" t="s">
        <v>975</v>
      </c>
      <c r="D553" t="s">
        <v>2789</v>
      </c>
      <c r="E553" t="s">
        <v>3063</v>
      </c>
      <c r="F553" s="8" t="s">
        <v>58</v>
      </c>
      <c r="G553" s="8">
        <v>8</v>
      </c>
      <c r="H553" s="8" t="s">
        <v>74</v>
      </c>
      <c r="I553" s="8">
        <v>552</v>
      </c>
    </row>
    <row r="554" spans="1:9" x14ac:dyDescent="0.4">
      <c r="A554" t="s">
        <v>497</v>
      </c>
      <c r="B554" t="s">
        <v>3519</v>
      </c>
      <c r="C554" t="s">
        <v>976</v>
      </c>
      <c r="D554" t="s">
        <v>977</v>
      </c>
      <c r="E554" t="s">
        <v>3063</v>
      </c>
      <c r="F554" s="8" t="s">
        <v>58</v>
      </c>
      <c r="G554" s="8">
        <v>8</v>
      </c>
      <c r="H554" s="8" t="s">
        <v>115</v>
      </c>
      <c r="I554" s="8">
        <v>553</v>
      </c>
    </row>
    <row r="555" spans="1:9" x14ac:dyDescent="0.4">
      <c r="A555" t="s">
        <v>497</v>
      </c>
      <c r="B555" t="s">
        <v>32</v>
      </c>
      <c r="C555" t="s">
        <v>978</v>
      </c>
      <c r="D555" t="s">
        <v>979</v>
      </c>
      <c r="E555" t="s">
        <v>3053</v>
      </c>
      <c r="F555" s="8" t="s">
        <v>58</v>
      </c>
      <c r="G555" s="8">
        <v>8</v>
      </c>
      <c r="H555" s="8" t="s">
        <v>115</v>
      </c>
      <c r="I555" s="8">
        <v>554</v>
      </c>
    </row>
    <row r="556" spans="1:9" x14ac:dyDescent="0.4">
      <c r="A556" t="s">
        <v>497</v>
      </c>
      <c r="B556" t="s">
        <v>32</v>
      </c>
      <c r="C556" t="s">
        <v>980</v>
      </c>
      <c r="D556" t="s">
        <v>981</v>
      </c>
      <c r="E556" t="s">
        <v>3053</v>
      </c>
      <c r="F556" s="8" t="s">
        <v>58</v>
      </c>
      <c r="G556" s="8">
        <v>8</v>
      </c>
      <c r="H556" s="8" t="s">
        <v>115</v>
      </c>
      <c r="I556" s="8">
        <v>555</v>
      </c>
    </row>
    <row r="557" spans="1:9" x14ac:dyDescent="0.4">
      <c r="A557" t="s">
        <v>497</v>
      </c>
      <c r="B557" t="s">
        <v>32</v>
      </c>
      <c r="C557" t="s">
        <v>982</v>
      </c>
      <c r="D557" t="s">
        <v>983</v>
      </c>
      <c r="E557" t="s">
        <v>3053</v>
      </c>
      <c r="F557" s="8" t="s">
        <v>58</v>
      </c>
      <c r="G557" s="8">
        <v>8</v>
      </c>
      <c r="H557" s="8" t="s">
        <v>115</v>
      </c>
      <c r="I557" s="8">
        <v>556</v>
      </c>
    </row>
    <row r="558" spans="1:9" x14ac:dyDescent="0.4">
      <c r="A558" t="s">
        <v>497</v>
      </c>
      <c r="B558" t="s">
        <v>32</v>
      </c>
      <c r="C558" t="s">
        <v>984</v>
      </c>
      <c r="D558" t="s">
        <v>985</v>
      </c>
      <c r="E558" t="s">
        <v>3053</v>
      </c>
      <c r="F558" s="8" t="s">
        <v>58</v>
      </c>
      <c r="G558" s="8">
        <v>8</v>
      </c>
      <c r="H558" s="8" t="s">
        <v>115</v>
      </c>
      <c r="I558" s="8">
        <v>557</v>
      </c>
    </row>
    <row r="559" spans="1:9" x14ac:dyDescent="0.4">
      <c r="A559" t="s">
        <v>497</v>
      </c>
      <c r="B559" t="s">
        <v>32</v>
      </c>
      <c r="C559" t="s">
        <v>986</v>
      </c>
      <c r="D559" t="s">
        <v>987</v>
      </c>
      <c r="E559" t="s">
        <v>3053</v>
      </c>
      <c r="F559" s="8" t="s">
        <v>58</v>
      </c>
      <c r="G559" s="8">
        <v>8</v>
      </c>
      <c r="H559" s="8" t="s">
        <v>115</v>
      </c>
      <c r="I559" s="8">
        <v>558</v>
      </c>
    </row>
    <row r="560" spans="1:9" x14ac:dyDescent="0.4">
      <c r="A560" t="s">
        <v>497</v>
      </c>
      <c r="B560" t="s">
        <v>32</v>
      </c>
      <c r="C560" t="s">
        <v>2795</v>
      </c>
      <c r="D560" t="s">
        <v>2796</v>
      </c>
      <c r="E560" t="s">
        <v>3053</v>
      </c>
      <c r="F560" s="8" t="s">
        <v>58</v>
      </c>
      <c r="G560" s="8">
        <v>8</v>
      </c>
      <c r="H560" s="8" t="s">
        <v>115</v>
      </c>
      <c r="I560" s="8">
        <v>559</v>
      </c>
    </row>
    <row r="561" spans="1:9" x14ac:dyDescent="0.4">
      <c r="A561" t="s">
        <v>497</v>
      </c>
      <c r="B561" t="s">
        <v>32</v>
      </c>
      <c r="C561" t="s">
        <v>2793</v>
      </c>
      <c r="D561" t="s">
        <v>2794</v>
      </c>
      <c r="E561" t="s">
        <v>3053</v>
      </c>
      <c r="F561" s="8" t="s">
        <v>58</v>
      </c>
      <c r="G561" s="8">
        <v>8</v>
      </c>
      <c r="H561" s="8" t="s">
        <v>115</v>
      </c>
      <c r="I561" s="8">
        <v>560</v>
      </c>
    </row>
    <row r="562" spans="1:9" x14ac:dyDescent="0.4">
      <c r="A562" t="s">
        <v>497</v>
      </c>
      <c r="B562" t="s">
        <v>32</v>
      </c>
      <c r="C562" t="s">
        <v>2791</v>
      </c>
      <c r="D562" t="s">
        <v>2792</v>
      </c>
      <c r="E562" t="s">
        <v>3053</v>
      </c>
      <c r="F562" s="8" t="s">
        <v>58</v>
      </c>
      <c r="G562" s="8">
        <v>8</v>
      </c>
      <c r="H562" s="8" t="s">
        <v>115</v>
      </c>
      <c r="I562" s="8">
        <v>561</v>
      </c>
    </row>
    <row r="563" spans="1:9" x14ac:dyDescent="0.4">
      <c r="A563" t="s">
        <v>497</v>
      </c>
      <c r="B563" t="s">
        <v>32</v>
      </c>
      <c r="C563" t="s">
        <v>2797</v>
      </c>
      <c r="D563" t="s">
        <v>2798</v>
      </c>
      <c r="E563" t="s">
        <v>3053</v>
      </c>
      <c r="F563" s="8" t="s">
        <v>58</v>
      </c>
      <c r="G563" s="8">
        <v>8</v>
      </c>
      <c r="H563" s="8" t="s">
        <v>115</v>
      </c>
      <c r="I563" s="8">
        <v>562</v>
      </c>
    </row>
    <row r="564" spans="1:9" x14ac:dyDescent="0.4">
      <c r="A564" t="s">
        <v>497</v>
      </c>
      <c r="B564" t="s">
        <v>32</v>
      </c>
      <c r="C564" t="s">
        <v>1856</v>
      </c>
      <c r="D564" t="s">
        <v>2803</v>
      </c>
      <c r="E564" t="s">
        <v>3061</v>
      </c>
      <c r="F564" s="8" t="s">
        <v>58</v>
      </c>
      <c r="G564" s="8">
        <v>8</v>
      </c>
      <c r="H564" s="8" t="s">
        <v>115</v>
      </c>
      <c r="I564" s="8">
        <v>563</v>
      </c>
    </row>
    <row r="565" spans="1:9" x14ac:dyDescent="0.4">
      <c r="A565" t="s">
        <v>497</v>
      </c>
      <c r="B565" t="s">
        <v>32</v>
      </c>
      <c r="C565" t="s">
        <v>988</v>
      </c>
      <c r="D565" t="s">
        <v>2802</v>
      </c>
      <c r="E565" t="s">
        <v>3061</v>
      </c>
      <c r="F565" s="8" t="s">
        <v>58</v>
      </c>
      <c r="G565" s="8">
        <v>8</v>
      </c>
      <c r="H565" s="8" t="s">
        <v>115</v>
      </c>
      <c r="I565" s="8">
        <v>564</v>
      </c>
    </row>
    <row r="566" spans="1:9" x14ac:dyDescent="0.4">
      <c r="A566" t="s">
        <v>497</v>
      </c>
      <c r="B566" t="s">
        <v>32</v>
      </c>
      <c r="C566" t="s">
        <v>989</v>
      </c>
      <c r="D566" t="s">
        <v>990</v>
      </c>
      <c r="E566" t="s">
        <v>3061</v>
      </c>
      <c r="F566" s="8" t="s">
        <v>58</v>
      </c>
      <c r="G566" s="8">
        <v>8</v>
      </c>
      <c r="H566" s="8" t="s">
        <v>115</v>
      </c>
      <c r="I566" s="8">
        <v>565</v>
      </c>
    </row>
    <row r="567" spans="1:9" x14ac:dyDescent="0.4">
      <c r="A567" t="s">
        <v>497</v>
      </c>
      <c r="B567" t="s">
        <v>32</v>
      </c>
      <c r="C567" t="s">
        <v>991</v>
      </c>
      <c r="D567" t="s">
        <v>992</v>
      </c>
      <c r="E567" t="s">
        <v>3061</v>
      </c>
      <c r="F567" s="8" t="s">
        <v>58</v>
      </c>
      <c r="G567" s="8">
        <v>8</v>
      </c>
      <c r="H567" s="8" t="s">
        <v>115</v>
      </c>
      <c r="I567" s="8">
        <v>566</v>
      </c>
    </row>
    <row r="568" spans="1:9" x14ac:dyDescent="0.4">
      <c r="A568" t="s">
        <v>497</v>
      </c>
      <c r="B568" t="s">
        <v>32</v>
      </c>
      <c r="C568" t="s">
        <v>993</v>
      </c>
      <c r="D568" t="s">
        <v>994</v>
      </c>
      <c r="E568" t="s">
        <v>3061</v>
      </c>
      <c r="F568" s="8" t="s">
        <v>58</v>
      </c>
      <c r="G568" s="8">
        <v>8</v>
      </c>
      <c r="H568" s="8" t="s">
        <v>115</v>
      </c>
      <c r="I568" s="8">
        <v>567</v>
      </c>
    </row>
    <row r="569" spans="1:9" x14ac:dyDescent="0.4">
      <c r="A569" t="s">
        <v>497</v>
      </c>
      <c r="B569" t="s">
        <v>32</v>
      </c>
      <c r="C569" t="s">
        <v>995</v>
      </c>
      <c r="D569" t="s">
        <v>996</v>
      </c>
      <c r="E569" t="s">
        <v>3061</v>
      </c>
      <c r="F569" s="8" t="s">
        <v>58</v>
      </c>
      <c r="G569" s="8">
        <v>8</v>
      </c>
      <c r="H569" s="8" t="s">
        <v>115</v>
      </c>
      <c r="I569" s="8">
        <v>568</v>
      </c>
    </row>
    <row r="570" spans="1:9" x14ac:dyDescent="0.4">
      <c r="A570" t="s">
        <v>497</v>
      </c>
      <c r="B570" t="s">
        <v>32</v>
      </c>
      <c r="C570" t="s">
        <v>997</v>
      </c>
      <c r="D570" t="s">
        <v>998</v>
      </c>
      <c r="E570" t="s">
        <v>3061</v>
      </c>
      <c r="F570" s="8" t="s">
        <v>58</v>
      </c>
      <c r="G570" s="8">
        <v>8</v>
      </c>
      <c r="H570" s="8" t="s">
        <v>115</v>
      </c>
      <c r="I570" s="8">
        <v>569</v>
      </c>
    </row>
    <row r="571" spans="1:9" x14ac:dyDescent="0.4">
      <c r="A571" t="s">
        <v>497</v>
      </c>
      <c r="B571" t="s">
        <v>32</v>
      </c>
      <c r="C571" t="s">
        <v>999</v>
      </c>
      <c r="D571" t="s">
        <v>1000</v>
      </c>
      <c r="E571" t="s">
        <v>3061</v>
      </c>
      <c r="F571" s="8" t="s">
        <v>58</v>
      </c>
      <c r="G571" s="8">
        <v>8</v>
      </c>
      <c r="H571" s="8" t="s">
        <v>115</v>
      </c>
      <c r="I571" s="8">
        <v>570</v>
      </c>
    </row>
    <row r="572" spans="1:9" x14ac:dyDescent="0.4">
      <c r="A572" t="s">
        <v>497</v>
      </c>
      <c r="B572" t="s">
        <v>32</v>
      </c>
      <c r="C572" t="s">
        <v>1001</v>
      </c>
      <c r="D572" t="s">
        <v>1002</v>
      </c>
      <c r="E572" t="s">
        <v>3061</v>
      </c>
      <c r="F572" s="8" t="s">
        <v>58</v>
      </c>
      <c r="G572" s="8">
        <v>8</v>
      </c>
      <c r="H572" s="8" t="s">
        <v>115</v>
      </c>
      <c r="I572" s="8">
        <v>571</v>
      </c>
    </row>
    <row r="573" spans="1:9" x14ac:dyDescent="0.4">
      <c r="A573" t="s">
        <v>497</v>
      </c>
      <c r="B573" t="s">
        <v>32</v>
      </c>
      <c r="C573" t="s">
        <v>1003</v>
      </c>
      <c r="D573" t="s">
        <v>2800</v>
      </c>
      <c r="E573" t="s">
        <v>3061</v>
      </c>
      <c r="F573" s="8" t="s">
        <v>58</v>
      </c>
      <c r="G573" s="8">
        <v>8</v>
      </c>
      <c r="H573" s="8" t="s">
        <v>115</v>
      </c>
      <c r="I573" s="8">
        <v>572</v>
      </c>
    </row>
    <row r="574" spans="1:9" x14ac:dyDescent="0.4">
      <c r="A574" t="s">
        <v>497</v>
      </c>
      <c r="B574" t="s">
        <v>32</v>
      </c>
      <c r="C574" t="s">
        <v>1004</v>
      </c>
      <c r="D574" t="s">
        <v>2801</v>
      </c>
      <c r="E574" t="s">
        <v>3061</v>
      </c>
      <c r="F574" s="8" t="s">
        <v>58</v>
      </c>
      <c r="G574" s="8">
        <v>8</v>
      </c>
      <c r="H574" s="8" t="s">
        <v>115</v>
      </c>
      <c r="I574" s="8">
        <v>573</v>
      </c>
    </row>
    <row r="575" spans="1:9" x14ac:dyDescent="0.4">
      <c r="A575" t="s">
        <v>497</v>
      </c>
      <c r="B575" t="s">
        <v>32</v>
      </c>
      <c r="C575" t="s">
        <v>1005</v>
      </c>
      <c r="D575" t="s">
        <v>1006</v>
      </c>
      <c r="E575" t="s">
        <v>3061</v>
      </c>
      <c r="F575" s="8" t="s">
        <v>58</v>
      </c>
      <c r="G575" s="8">
        <v>8</v>
      </c>
      <c r="H575" s="8" t="s">
        <v>115</v>
      </c>
      <c r="I575" s="8">
        <v>574</v>
      </c>
    </row>
    <row r="576" spans="1:9" x14ac:dyDescent="0.4">
      <c r="A576" t="s">
        <v>497</v>
      </c>
      <c r="B576" t="s">
        <v>32</v>
      </c>
      <c r="C576" t="s">
        <v>1007</v>
      </c>
      <c r="D576" t="s">
        <v>1008</v>
      </c>
      <c r="E576" t="s">
        <v>3061</v>
      </c>
      <c r="F576" s="8" t="s">
        <v>58</v>
      </c>
      <c r="G576" s="8">
        <v>8</v>
      </c>
      <c r="H576" s="8" t="s">
        <v>115</v>
      </c>
      <c r="I576" s="8">
        <v>575</v>
      </c>
    </row>
    <row r="577" spans="1:9" x14ac:dyDescent="0.4">
      <c r="A577" t="s">
        <v>497</v>
      </c>
      <c r="B577" t="s">
        <v>32</v>
      </c>
      <c r="C577" t="s">
        <v>2804</v>
      </c>
      <c r="D577" t="s">
        <v>1009</v>
      </c>
      <c r="E577" t="s">
        <v>3061</v>
      </c>
      <c r="F577" s="8" t="s">
        <v>58</v>
      </c>
      <c r="G577" s="8">
        <v>8</v>
      </c>
      <c r="H577" s="8" t="s">
        <v>115</v>
      </c>
      <c r="I577" s="8">
        <v>576</v>
      </c>
    </row>
    <row r="578" spans="1:9" x14ac:dyDescent="0.4">
      <c r="A578" t="s">
        <v>497</v>
      </c>
      <c r="B578" t="s">
        <v>32</v>
      </c>
      <c r="C578" t="s">
        <v>1010</v>
      </c>
      <c r="D578" t="s">
        <v>1011</v>
      </c>
      <c r="E578" t="s">
        <v>3061</v>
      </c>
      <c r="F578" s="8" t="s">
        <v>58</v>
      </c>
      <c r="G578" s="8">
        <v>8</v>
      </c>
      <c r="H578" s="8" t="s">
        <v>115</v>
      </c>
      <c r="I578" s="8">
        <v>577</v>
      </c>
    </row>
    <row r="579" spans="1:9" x14ac:dyDescent="0.4">
      <c r="A579" t="s">
        <v>71</v>
      </c>
      <c r="B579" t="s">
        <v>1995</v>
      </c>
      <c r="C579" t="s">
        <v>1012</v>
      </c>
      <c r="D579" t="s">
        <v>1013</v>
      </c>
      <c r="E579" t="s">
        <v>3055</v>
      </c>
      <c r="F579" s="8" t="s">
        <v>58</v>
      </c>
      <c r="G579" s="8">
        <v>8</v>
      </c>
      <c r="H579" s="8" t="s">
        <v>115</v>
      </c>
      <c r="I579" s="8">
        <v>578</v>
      </c>
    </row>
    <row r="580" spans="1:9" x14ac:dyDescent="0.4">
      <c r="A580" t="s">
        <v>71</v>
      </c>
      <c r="B580" t="s">
        <v>1995</v>
      </c>
      <c r="C580" t="s">
        <v>1014</v>
      </c>
      <c r="D580" t="s">
        <v>1015</v>
      </c>
      <c r="E580" t="s">
        <v>3055</v>
      </c>
      <c r="F580" s="8" t="s">
        <v>58</v>
      </c>
      <c r="G580" s="8">
        <v>8</v>
      </c>
      <c r="H580" s="8" t="s">
        <v>115</v>
      </c>
      <c r="I580" s="8">
        <v>579</v>
      </c>
    </row>
    <row r="581" spans="1:9" x14ac:dyDescent="0.4">
      <c r="A581" t="s">
        <v>71</v>
      </c>
      <c r="B581" t="s">
        <v>1995</v>
      </c>
      <c r="C581" t="s">
        <v>1016</v>
      </c>
      <c r="D581" t="s">
        <v>1017</v>
      </c>
      <c r="E581" t="s">
        <v>3055</v>
      </c>
      <c r="F581" s="8" t="s">
        <v>58</v>
      </c>
      <c r="G581" s="8">
        <v>8</v>
      </c>
      <c r="H581" s="8" t="s">
        <v>115</v>
      </c>
      <c r="I581" s="8">
        <v>580</v>
      </c>
    </row>
    <row r="582" spans="1:9" x14ac:dyDescent="0.4">
      <c r="A582" t="s">
        <v>71</v>
      </c>
      <c r="B582" t="s">
        <v>1995</v>
      </c>
      <c r="C582" t="s">
        <v>1018</v>
      </c>
      <c r="D582" t="s">
        <v>1019</v>
      </c>
      <c r="E582" t="s">
        <v>3055</v>
      </c>
      <c r="F582" s="8" t="s">
        <v>58</v>
      </c>
      <c r="G582" s="8">
        <v>8</v>
      </c>
      <c r="H582" s="8" t="s">
        <v>115</v>
      </c>
      <c r="I582" s="8">
        <v>581</v>
      </c>
    </row>
    <row r="583" spans="1:9" x14ac:dyDescent="0.4">
      <c r="A583" t="s">
        <v>71</v>
      </c>
      <c r="B583" t="s">
        <v>1995</v>
      </c>
      <c r="C583" t="s">
        <v>1020</v>
      </c>
      <c r="D583" t="s">
        <v>1021</v>
      </c>
      <c r="E583" t="s">
        <v>3055</v>
      </c>
      <c r="F583" s="8" t="s">
        <v>58</v>
      </c>
      <c r="G583" s="8">
        <v>8</v>
      </c>
      <c r="H583" s="8" t="s">
        <v>115</v>
      </c>
      <c r="I583" s="8">
        <v>582</v>
      </c>
    </row>
    <row r="584" spans="1:9" x14ac:dyDescent="0.4">
      <c r="A584" t="s">
        <v>497</v>
      </c>
      <c r="B584" t="s">
        <v>3519</v>
      </c>
      <c r="C584" t="s">
        <v>1022</v>
      </c>
      <c r="D584" t="s">
        <v>1023</v>
      </c>
      <c r="E584" t="s">
        <v>3054</v>
      </c>
      <c r="F584" s="8" t="s">
        <v>58</v>
      </c>
      <c r="G584" s="8">
        <v>8</v>
      </c>
      <c r="H584" s="8" t="s">
        <v>74</v>
      </c>
      <c r="I584" s="8">
        <v>583</v>
      </c>
    </row>
    <row r="585" spans="1:9" x14ac:dyDescent="0.4">
      <c r="A585" t="s">
        <v>497</v>
      </c>
      <c r="B585" t="s">
        <v>3519</v>
      </c>
      <c r="C585" t="s">
        <v>1024</v>
      </c>
      <c r="D585" t="s">
        <v>1025</v>
      </c>
      <c r="E585" t="s">
        <v>3054</v>
      </c>
      <c r="F585" s="8" t="s">
        <v>58</v>
      </c>
      <c r="G585" s="8">
        <v>8</v>
      </c>
      <c r="H585" s="8" t="s">
        <v>115</v>
      </c>
      <c r="I585" s="8">
        <v>584</v>
      </c>
    </row>
    <row r="586" spans="1:9" x14ac:dyDescent="0.4">
      <c r="A586" t="s">
        <v>497</v>
      </c>
      <c r="B586" t="s">
        <v>3519</v>
      </c>
      <c r="C586" t="s">
        <v>1026</v>
      </c>
      <c r="D586" t="s">
        <v>1027</v>
      </c>
      <c r="E586" t="s">
        <v>3054</v>
      </c>
      <c r="F586" s="8" t="s">
        <v>58</v>
      </c>
      <c r="G586" s="8">
        <v>8</v>
      </c>
      <c r="H586" s="8" t="s">
        <v>115</v>
      </c>
      <c r="I586" s="8">
        <v>585</v>
      </c>
    </row>
    <row r="587" spans="1:9" x14ac:dyDescent="0.4">
      <c r="A587" t="s">
        <v>497</v>
      </c>
      <c r="B587" t="s">
        <v>3519</v>
      </c>
      <c r="C587" t="s">
        <v>1028</v>
      </c>
      <c r="D587" t="s">
        <v>1029</v>
      </c>
      <c r="E587" t="s">
        <v>3054</v>
      </c>
      <c r="F587" s="8" t="s">
        <v>58</v>
      </c>
      <c r="G587" s="8">
        <v>8</v>
      </c>
      <c r="H587" s="8" t="s">
        <v>115</v>
      </c>
      <c r="I587" s="8">
        <v>586</v>
      </c>
    </row>
    <row r="588" spans="1:9" x14ac:dyDescent="0.4">
      <c r="A588" t="s">
        <v>497</v>
      </c>
      <c r="B588" t="s">
        <v>3519</v>
      </c>
      <c r="C588" t="s">
        <v>1030</v>
      </c>
      <c r="D588" t="s">
        <v>1031</v>
      </c>
      <c r="E588" t="s">
        <v>3054</v>
      </c>
      <c r="F588" s="8" t="s">
        <v>58</v>
      </c>
      <c r="G588" s="8">
        <v>8</v>
      </c>
      <c r="H588" s="8" t="s">
        <v>115</v>
      </c>
      <c r="I588" s="8">
        <v>587</v>
      </c>
    </row>
    <row r="589" spans="1:9" x14ac:dyDescent="0.4">
      <c r="A589" t="s">
        <v>497</v>
      </c>
      <c r="B589" t="s">
        <v>3519</v>
      </c>
      <c r="C589" t="s">
        <v>1032</v>
      </c>
      <c r="D589" t="s">
        <v>1033</v>
      </c>
      <c r="E589" t="s">
        <v>3054</v>
      </c>
      <c r="F589" s="8" t="s">
        <v>58</v>
      </c>
      <c r="G589" s="8">
        <v>8</v>
      </c>
      <c r="H589" s="8" t="s">
        <v>115</v>
      </c>
      <c r="I589" s="8">
        <v>588</v>
      </c>
    </row>
    <row r="590" spans="1:9" x14ac:dyDescent="0.4">
      <c r="A590" t="s">
        <v>497</v>
      </c>
      <c r="B590" t="s">
        <v>3519</v>
      </c>
      <c r="C590" t="s">
        <v>1034</v>
      </c>
      <c r="D590" t="s">
        <v>1035</v>
      </c>
      <c r="E590" t="s">
        <v>3054</v>
      </c>
      <c r="F590" s="8" t="s">
        <v>58</v>
      </c>
      <c r="G590" s="8">
        <v>8</v>
      </c>
      <c r="H590" s="8" t="s">
        <v>115</v>
      </c>
      <c r="I590" s="8">
        <v>589</v>
      </c>
    </row>
    <row r="591" spans="1:9" x14ac:dyDescent="0.4">
      <c r="A591" t="s">
        <v>497</v>
      </c>
      <c r="B591" t="s">
        <v>3519</v>
      </c>
      <c r="C591" t="s">
        <v>2851</v>
      </c>
      <c r="D591" t="s">
        <v>1071</v>
      </c>
      <c r="E591" t="s">
        <v>3054</v>
      </c>
      <c r="F591" s="8" t="s">
        <v>58</v>
      </c>
      <c r="G591" s="8">
        <v>8</v>
      </c>
      <c r="H591" s="8" t="s">
        <v>115</v>
      </c>
      <c r="I591" s="8">
        <v>590</v>
      </c>
    </row>
    <row r="592" spans="1:9" x14ac:dyDescent="0.4">
      <c r="A592" t="s">
        <v>66</v>
      </c>
      <c r="B592" t="s">
        <v>27</v>
      </c>
      <c r="C592" t="s">
        <v>3025</v>
      </c>
      <c r="D592" t="s">
        <v>1037</v>
      </c>
      <c r="E592" t="s">
        <v>19</v>
      </c>
      <c r="F592" s="8" t="s">
        <v>58</v>
      </c>
      <c r="G592" s="8">
        <v>8</v>
      </c>
      <c r="H592" s="8" t="s">
        <v>115</v>
      </c>
      <c r="I592" s="8">
        <v>591</v>
      </c>
    </row>
    <row r="593" spans="1:9" x14ac:dyDescent="0.4">
      <c r="A593" t="s">
        <v>66</v>
      </c>
      <c r="B593" t="s">
        <v>27</v>
      </c>
      <c r="C593" t="s">
        <v>3029</v>
      </c>
      <c r="D593" t="s">
        <v>3030</v>
      </c>
      <c r="E593" t="s">
        <v>19</v>
      </c>
      <c r="F593" s="8" t="s">
        <v>58</v>
      </c>
      <c r="G593" s="8">
        <v>8</v>
      </c>
      <c r="H593" s="8" t="s">
        <v>115</v>
      </c>
      <c r="I593" s="8">
        <v>592</v>
      </c>
    </row>
    <row r="594" spans="1:9" x14ac:dyDescent="0.4">
      <c r="A594" t="s">
        <v>71</v>
      </c>
      <c r="B594" t="s">
        <v>44</v>
      </c>
      <c r="C594" t="s">
        <v>1038</v>
      </c>
      <c r="D594" t="s">
        <v>1039</v>
      </c>
      <c r="E594" t="s">
        <v>10</v>
      </c>
      <c r="F594" s="8" t="s">
        <v>58</v>
      </c>
      <c r="G594" s="8">
        <v>8</v>
      </c>
      <c r="H594" s="8" t="s">
        <v>115</v>
      </c>
      <c r="I594" s="8">
        <v>593</v>
      </c>
    </row>
    <row r="595" spans="1:9" x14ac:dyDescent="0.4">
      <c r="A595" t="s">
        <v>71</v>
      </c>
      <c r="B595" t="s">
        <v>44</v>
      </c>
      <c r="C595" t="s">
        <v>1040</v>
      </c>
      <c r="D595" t="s">
        <v>1041</v>
      </c>
      <c r="E595" t="s">
        <v>10</v>
      </c>
      <c r="F595" s="8" t="s">
        <v>58</v>
      </c>
      <c r="G595" s="8">
        <v>8</v>
      </c>
      <c r="H595" s="8" t="s">
        <v>115</v>
      </c>
      <c r="I595" s="8">
        <v>594</v>
      </c>
    </row>
    <row r="596" spans="1:9" x14ac:dyDescent="0.4">
      <c r="A596" t="s">
        <v>25</v>
      </c>
      <c r="B596" t="s">
        <v>33</v>
      </c>
      <c r="C596" t="s">
        <v>1042</v>
      </c>
      <c r="D596" t="s">
        <v>1043</v>
      </c>
      <c r="E596" t="s">
        <v>10</v>
      </c>
      <c r="F596" s="8" t="s">
        <v>58</v>
      </c>
      <c r="G596" s="8">
        <v>8</v>
      </c>
      <c r="H596" s="8" t="s">
        <v>115</v>
      </c>
      <c r="I596" s="8">
        <v>595</v>
      </c>
    </row>
    <row r="597" spans="1:9" x14ac:dyDescent="0.4">
      <c r="A597" t="s">
        <v>25</v>
      </c>
      <c r="B597" t="s">
        <v>3518</v>
      </c>
      <c r="C597" t="s">
        <v>1044</v>
      </c>
      <c r="D597" t="s">
        <v>1045</v>
      </c>
      <c r="E597" t="s">
        <v>10</v>
      </c>
      <c r="F597" s="8" t="s">
        <v>58</v>
      </c>
      <c r="G597" s="8">
        <v>8</v>
      </c>
      <c r="H597" s="8" t="s">
        <v>122</v>
      </c>
      <c r="I597" s="8">
        <v>596</v>
      </c>
    </row>
    <row r="598" spans="1:9" x14ac:dyDescent="0.4">
      <c r="A598" t="s">
        <v>497</v>
      </c>
      <c r="B598" t="s">
        <v>30</v>
      </c>
      <c r="C598" t="s">
        <v>1046</v>
      </c>
      <c r="D598" t="s">
        <v>1047</v>
      </c>
      <c r="E598" t="s">
        <v>10</v>
      </c>
      <c r="F598" s="8" t="s">
        <v>58</v>
      </c>
      <c r="G598" s="8">
        <v>8</v>
      </c>
      <c r="H598" s="8" t="s">
        <v>74</v>
      </c>
      <c r="I598" s="8">
        <v>597</v>
      </c>
    </row>
    <row r="599" spans="1:9" x14ac:dyDescent="0.4">
      <c r="A599" t="s">
        <v>497</v>
      </c>
      <c r="B599" t="s">
        <v>30</v>
      </c>
      <c r="C599" t="s">
        <v>1048</v>
      </c>
      <c r="D599" t="s">
        <v>1049</v>
      </c>
      <c r="E599" t="s">
        <v>10</v>
      </c>
      <c r="F599" s="8" t="s">
        <v>58</v>
      </c>
      <c r="G599" s="8">
        <v>8</v>
      </c>
      <c r="H599" s="8" t="s">
        <v>115</v>
      </c>
      <c r="I599" s="8">
        <v>598</v>
      </c>
    </row>
    <row r="600" spans="1:9" x14ac:dyDescent="0.4">
      <c r="A600" t="s">
        <v>497</v>
      </c>
      <c r="B600" t="s">
        <v>30</v>
      </c>
      <c r="C600" t="s">
        <v>1050</v>
      </c>
      <c r="D600" t="s">
        <v>2852</v>
      </c>
      <c r="E600" t="s">
        <v>10</v>
      </c>
      <c r="F600" s="8" t="s">
        <v>58</v>
      </c>
      <c r="G600" s="8">
        <v>8</v>
      </c>
      <c r="H600" s="8" t="s">
        <v>74</v>
      </c>
      <c r="I600" s="8">
        <v>599</v>
      </c>
    </row>
    <row r="601" spans="1:9" x14ac:dyDescent="0.4">
      <c r="A601" t="s">
        <v>497</v>
      </c>
      <c r="B601" t="s">
        <v>3520</v>
      </c>
      <c r="C601" t="s">
        <v>1051</v>
      </c>
      <c r="D601" t="s">
        <v>1052</v>
      </c>
      <c r="E601" t="s">
        <v>10</v>
      </c>
      <c r="F601" s="8" t="s">
        <v>58</v>
      </c>
      <c r="G601" s="8">
        <v>8</v>
      </c>
      <c r="H601" s="8" t="s">
        <v>122</v>
      </c>
      <c r="I601" s="8">
        <v>600</v>
      </c>
    </row>
    <row r="602" spans="1:9" x14ac:dyDescent="0.4">
      <c r="A602" t="s">
        <v>497</v>
      </c>
      <c r="B602" t="s">
        <v>3520</v>
      </c>
      <c r="C602" t="s">
        <v>1053</v>
      </c>
      <c r="D602" t="s">
        <v>1054</v>
      </c>
      <c r="E602" t="s">
        <v>10</v>
      </c>
      <c r="F602" s="8" t="s">
        <v>58</v>
      </c>
      <c r="G602" s="8">
        <v>8</v>
      </c>
      <c r="H602" s="8" t="s">
        <v>122</v>
      </c>
      <c r="I602" s="8">
        <v>601</v>
      </c>
    </row>
    <row r="603" spans="1:9" x14ac:dyDescent="0.4">
      <c r="A603" t="s">
        <v>497</v>
      </c>
      <c r="B603" t="s">
        <v>3519</v>
      </c>
      <c r="C603" t="s">
        <v>1055</v>
      </c>
      <c r="D603" t="s">
        <v>1056</v>
      </c>
      <c r="E603" t="s">
        <v>10</v>
      </c>
      <c r="F603" s="8" t="s">
        <v>58</v>
      </c>
      <c r="G603" s="8">
        <v>8</v>
      </c>
      <c r="H603" s="8" t="s">
        <v>122</v>
      </c>
      <c r="I603" s="8">
        <v>602</v>
      </c>
    </row>
    <row r="604" spans="1:9" x14ac:dyDescent="0.4">
      <c r="A604" t="s">
        <v>497</v>
      </c>
      <c r="B604" t="s">
        <v>3519</v>
      </c>
      <c r="C604" t="s">
        <v>1057</v>
      </c>
      <c r="D604" t="s">
        <v>1058</v>
      </c>
      <c r="E604" t="s">
        <v>10</v>
      </c>
      <c r="F604" s="8" t="s">
        <v>58</v>
      </c>
      <c r="G604" s="8">
        <v>8</v>
      </c>
      <c r="H604" s="8" t="s">
        <v>122</v>
      </c>
      <c r="I604" s="8">
        <v>603</v>
      </c>
    </row>
    <row r="605" spans="1:9" x14ac:dyDescent="0.4">
      <c r="A605" t="s">
        <v>497</v>
      </c>
      <c r="B605" t="s">
        <v>3519</v>
      </c>
      <c r="C605" t="s">
        <v>1059</v>
      </c>
      <c r="D605" t="s">
        <v>1060</v>
      </c>
      <c r="E605" t="s">
        <v>10</v>
      </c>
      <c r="F605" s="8" t="s">
        <v>58</v>
      </c>
      <c r="G605" s="8">
        <v>8</v>
      </c>
      <c r="H605" s="8" t="s">
        <v>122</v>
      </c>
      <c r="I605" s="8">
        <v>604</v>
      </c>
    </row>
    <row r="606" spans="1:9" x14ac:dyDescent="0.4">
      <c r="A606" t="s">
        <v>497</v>
      </c>
      <c r="B606" t="s">
        <v>3519</v>
      </c>
      <c r="C606" t="s">
        <v>1061</v>
      </c>
      <c r="D606" t="s">
        <v>1062</v>
      </c>
      <c r="E606" t="s">
        <v>10</v>
      </c>
      <c r="F606" s="8" t="s">
        <v>58</v>
      </c>
      <c r="G606" s="8">
        <v>8</v>
      </c>
      <c r="H606" s="8" t="s">
        <v>115</v>
      </c>
      <c r="I606" s="8">
        <v>605</v>
      </c>
    </row>
    <row r="607" spans="1:9" x14ac:dyDescent="0.4">
      <c r="A607" t="s">
        <v>497</v>
      </c>
      <c r="B607" t="s">
        <v>3519</v>
      </c>
      <c r="C607" t="s">
        <v>1063</v>
      </c>
      <c r="D607" t="s">
        <v>1064</v>
      </c>
      <c r="E607" t="s">
        <v>10</v>
      </c>
      <c r="F607" s="8" t="s">
        <v>58</v>
      </c>
      <c r="G607" s="8">
        <v>8</v>
      </c>
      <c r="H607" s="8" t="s">
        <v>122</v>
      </c>
      <c r="I607" s="8">
        <v>606</v>
      </c>
    </row>
    <row r="608" spans="1:9" x14ac:dyDescent="0.4">
      <c r="A608" t="s">
        <v>497</v>
      </c>
      <c r="B608" t="s">
        <v>3519</v>
      </c>
      <c r="C608" t="s">
        <v>1065</v>
      </c>
      <c r="D608" t="s">
        <v>1066</v>
      </c>
      <c r="E608" t="s">
        <v>10</v>
      </c>
      <c r="F608" s="8" t="s">
        <v>58</v>
      </c>
      <c r="G608" s="8">
        <v>8</v>
      </c>
      <c r="H608" s="8" t="s">
        <v>115</v>
      </c>
      <c r="I608" s="8">
        <v>607</v>
      </c>
    </row>
    <row r="609" spans="1:9" x14ac:dyDescent="0.4">
      <c r="A609" t="s">
        <v>497</v>
      </c>
      <c r="B609" t="s">
        <v>3519</v>
      </c>
      <c r="C609" t="s">
        <v>1067</v>
      </c>
      <c r="D609" t="s">
        <v>1068</v>
      </c>
      <c r="E609" t="s">
        <v>10</v>
      </c>
      <c r="F609" s="8" t="s">
        <v>58</v>
      </c>
      <c r="G609" s="8">
        <v>8</v>
      </c>
      <c r="H609" s="8" t="s">
        <v>115</v>
      </c>
      <c r="I609" s="8">
        <v>608</v>
      </c>
    </row>
    <row r="610" spans="1:9" x14ac:dyDescent="0.4">
      <c r="A610" t="s">
        <v>497</v>
      </c>
      <c r="B610" t="s">
        <v>3519</v>
      </c>
      <c r="C610" t="s">
        <v>1069</v>
      </c>
      <c r="D610" t="s">
        <v>1070</v>
      </c>
      <c r="E610" t="s">
        <v>10</v>
      </c>
      <c r="F610" s="8" t="s">
        <v>58</v>
      </c>
      <c r="G610" s="8">
        <v>8</v>
      </c>
      <c r="H610" s="8" t="s">
        <v>122</v>
      </c>
      <c r="I610" s="8">
        <v>609</v>
      </c>
    </row>
    <row r="611" spans="1:9" x14ac:dyDescent="0.4">
      <c r="A611" t="s">
        <v>497</v>
      </c>
      <c r="B611" t="s">
        <v>3519</v>
      </c>
      <c r="C611" t="s">
        <v>1072</v>
      </c>
      <c r="D611" t="s">
        <v>1073</v>
      </c>
      <c r="E611" t="s">
        <v>10</v>
      </c>
      <c r="F611" s="8" t="s">
        <v>58</v>
      </c>
      <c r="G611" s="8">
        <v>8</v>
      </c>
      <c r="H611" s="8" t="s">
        <v>115</v>
      </c>
      <c r="I611" s="8">
        <v>610</v>
      </c>
    </row>
    <row r="612" spans="1:9" x14ac:dyDescent="0.4">
      <c r="A612" t="s">
        <v>497</v>
      </c>
      <c r="B612" t="s">
        <v>3519</v>
      </c>
      <c r="C612" t="s">
        <v>1074</v>
      </c>
      <c r="D612" t="s">
        <v>1075</v>
      </c>
      <c r="E612" t="s">
        <v>10</v>
      </c>
      <c r="F612" s="8" t="s">
        <v>58</v>
      </c>
      <c r="G612" s="8">
        <v>8</v>
      </c>
      <c r="H612" s="8" t="s">
        <v>115</v>
      </c>
      <c r="I612" s="8">
        <v>611</v>
      </c>
    </row>
    <row r="613" spans="1:9" x14ac:dyDescent="0.4">
      <c r="A613" t="s">
        <v>397</v>
      </c>
      <c r="B613" t="s">
        <v>23</v>
      </c>
      <c r="C613" t="s">
        <v>1076</v>
      </c>
      <c r="D613" t="s">
        <v>2386</v>
      </c>
      <c r="E613" t="s">
        <v>3056</v>
      </c>
      <c r="F613" s="8" t="s">
        <v>58</v>
      </c>
      <c r="G613" s="8">
        <v>8</v>
      </c>
      <c r="H613" s="8" t="s">
        <v>122</v>
      </c>
      <c r="I613" s="8">
        <v>612</v>
      </c>
    </row>
    <row r="614" spans="1:9" x14ac:dyDescent="0.4">
      <c r="A614" t="s">
        <v>397</v>
      </c>
      <c r="B614" t="s">
        <v>23</v>
      </c>
      <c r="C614" t="s">
        <v>1077</v>
      </c>
      <c r="D614" t="s">
        <v>2387</v>
      </c>
      <c r="E614" t="s">
        <v>3056</v>
      </c>
      <c r="F614" s="8" t="s">
        <v>58</v>
      </c>
      <c r="G614" s="8">
        <v>8</v>
      </c>
      <c r="H614" s="8" t="s">
        <v>122</v>
      </c>
      <c r="I614" s="8">
        <v>613</v>
      </c>
    </row>
    <row r="615" spans="1:9" x14ac:dyDescent="0.4">
      <c r="A615" t="s">
        <v>397</v>
      </c>
      <c r="B615" t="s">
        <v>23</v>
      </c>
      <c r="C615" t="s">
        <v>1078</v>
      </c>
      <c r="D615" t="s">
        <v>2388</v>
      </c>
      <c r="E615" t="s">
        <v>3056</v>
      </c>
      <c r="F615" s="8" t="s">
        <v>58</v>
      </c>
      <c r="G615" s="8">
        <v>8</v>
      </c>
      <c r="H615" s="8" t="s">
        <v>122</v>
      </c>
      <c r="I615" s="8">
        <v>614</v>
      </c>
    </row>
    <row r="616" spans="1:9" x14ac:dyDescent="0.4">
      <c r="A616" t="s">
        <v>397</v>
      </c>
      <c r="B616" t="s">
        <v>23</v>
      </c>
      <c r="C616" t="s">
        <v>1079</v>
      </c>
      <c r="D616" t="s">
        <v>2389</v>
      </c>
      <c r="E616" t="s">
        <v>3056</v>
      </c>
      <c r="F616" s="8" t="s">
        <v>58</v>
      </c>
      <c r="G616" s="8">
        <v>8</v>
      </c>
      <c r="H616" s="8" t="s">
        <v>122</v>
      </c>
      <c r="I616" s="8">
        <v>615</v>
      </c>
    </row>
    <row r="617" spans="1:9" x14ac:dyDescent="0.4">
      <c r="A617" t="s">
        <v>397</v>
      </c>
      <c r="B617" t="s">
        <v>23</v>
      </c>
      <c r="C617" t="s">
        <v>1080</v>
      </c>
      <c r="D617" t="s">
        <v>2390</v>
      </c>
      <c r="E617" t="s">
        <v>3056</v>
      </c>
      <c r="F617" s="8" t="s">
        <v>58</v>
      </c>
      <c r="G617" s="8">
        <v>8</v>
      </c>
      <c r="H617" s="8" t="s">
        <v>122</v>
      </c>
      <c r="I617" s="8">
        <v>616</v>
      </c>
    </row>
    <row r="618" spans="1:9" x14ac:dyDescent="0.4">
      <c r="A618" t="s">
        <v>397</v>
      </c>
      <c r="B618" t="s">
        <v>23</v>
      </c>
      <c r="C618" t="s">
        <v>1081</v>
      </c>
      <c r="D618" t="s">
        <v>2394</v>
      </c>
      <c r="E618" t="s">
        <v>3056</v>
      </c>
      <c r="F618" s="8" t="s">
        <v>58</v>
      </c>
      <c r="G618" s="8">
        <v>8</v>
      </c>
      <c r="H618" s="8" t="s">
        <v>122</v>
      </c>
      <c r="I618" s="8">
        <v>617</v>
      </c>
    </row>
    <row r="619" spans="1:9" x14ac:dyDescent="0.4">
      <c r="A619" t="s">
        <v>397</v>
      </c>
      <c r="B619" t="s">
        <v>23</v>
      </c>
      <c r="C619" t="s">
        <v>1082</v>
      </c>
      <c r="D619" t="s">
        <v>1083</v>
      </c>
      <c r="E619" t="s">
        <v>3056</v>
      </c>
      <c r="F619" s="8" t="s">
        <v>58</v>
      </c>
      <c r="G619" s="8">
        <v>8</v>
      </c>
      <c r="H619" s="8" t="s">
        <v>122</v>
      </c>
      <c r="I619" s="8">
        <v>618</v>
      </c>
    </row>
    <row r="620" spans="1:9" x14ac:dyDescent="0.4">
      <c r="A620" t="s">
        <v>397</v>
      </c>
      <c r="B620" t="s">
        <v>23</v>
      </c>
      <c r="C620" t="s">
        <v>1084</v>
      </c>
      <c r="D620" t="s">
        <v>1085</v>
      </c>
      <c r="E620" t="s">
        <v>3056</v>
      </c>
      <c r="F620" s="8" t="s">
        <v>58</v>
      </c>
      <c r="G620" s="8">
        <v>8</v>
      </c>
      <c r="H620" s="8" t="s">
        <v>74</v>
      </c>
      <c r="I620" s="8">
        <v>619</v>
      </c>
    </row>
    <row r="621" spans="1:9" x14ac:dyDescent="0.4">
      <c r="A621" t="s">
        <v>397</v>
      </c>
      <c r="B621" t="s">
        <v>23</v>
      </c>
      <c r="C621" t="s">
        <v>1086</v>
      </c>
      <c r="D621" t="s">
        <v>2404</v>
      </c>
      <c r="E621" t="s">
        <v>3056</v>
      </c>
      <c r="F621" s="8" t="s">
        <v>58</v>
      </c>
      <c r="G621" s="8">
        <v>8</v>
      </c>
      <c r="H621" s="8" t="s">
        <v>74</v>
      </c>
      <c r="I621" s="8">
        <v>620</v>
      </c>
    </row>
    <row r="622" spans="1:9" x14ac:dyDescent="0.4">
      <c r="A622" t="s">
        <v>397</v>
      </c>
      <c r="B622" t="s">
        <v>23</v>
      </c>
      <c r="C622" t="s">
        <v>1087</v>
      </c>
      <c r="D622" t="s">
        <v>2412</v>
      </c>
      <c r="E622" t="s">
        <v>3056</v>
      </c>
      <c r="F622" s="8" t="s">
        <v>58</v>
      </c>
      <c r="G622" s="8">
        <v>8</v>
      </c>
      <c r="H622" s="8" t="s">
        <v>74</v>
      </c>
      <c r="I622" s="8">
        <v>621</v>
      </c>
    </row>
    <row r="623" spans="1:9" x14ac:dyDescent="0.4">
      <c r="A623" t="s">
        <v>397</v>
      </c>
      <c r="B623" t="s">
        <v>23</v>
      </c>
      <c r="C623" t="s">
        <v>1088</v>
      </c>
      <c r="D623" t="s">
        <v>2411</v>
      </c>
      <c r="E623" t="s">
        <v>3056</v>
      </c>
      <c r="F623" s="8" t="s">
        <v>58</v>
      </c>
      <c r="G623" s="8">
        <v>8</v>
      </c>
      <c r="H623" s="8" t="s">
        <v>74</v>
      </c>
      <c r="I623" s="8">
        <v>622</v>
      </c>
    </row>
    <row r="624" spans="1:9" x14ac:dyDescent="0.4">
      <c r="A624" t="s">
        <v>397</v>
      </c>
      <c r="B624" t="s">
        <v>23</v>
      </c>
      <c r="C624" t="s">
        <v>1089</v>
      </c>
      <c r="D624" t="s">
        <v>2418</v>
      </c>
      <c r="E624" t="s">
        <v>3056</v>
      </c>
      <c r="F624" s="8" t="s">
        <v>58</v>
      </c>
      <c r="G624" s="8">
        <v>8</v>
      </c>
      <c r="H624" s="8" t="s">
        <v>74</v>
      </c>
      <c r="I624" s="8">
        <v>623</v>
      </c>
    </row>
    <row r="625" spans="1:9" x14ac:dyDescent="0.4">
      <c r="A625" t="s">
        <v>397</v>
      </c>
      <c r="B625" t="s">
        <v>23</v>
      </c>
      <c r="C625" t="s">
        <v>1090</v>
      </c>
      <c r="D625" t="s">
        <v>2417</v>
      </c>
      <c r="E625" t="s">
        <v>3056</v>
      </c>
      <c r="F625" s="8" t="s">
        <v>58</v>
      </c>
      <c r="G625" s="8">
        <v>8</v>
      </c>
      <c r="H625" s="8" t="s">
        <v>74</v>
      </c>
      <c r="I625" s="8">
        <v>624</v>
      </c>
    </row>
    <row r="626" spans="1:9" x14ac:dyDescent="0.4">
      <c r="A626" t="s">
        <v>397</v>
      </c>
      <c r="B626" t="s">
        <v>23</v>
      </c>
      <c r="C626" t="s">
        <v>1091</v>
      </c>
      <c r="D626" t="s">
        <v>2410</v>
      </c>
      <c r="E626" t="s">
        <v>3056</v>
      </c>
      <c r="F626" s="8" t="s">
        <v>58</v>
      </c>
      <c r="G626" s="8">
        <v>8</v>
      </c>
      <c r="H626" s="8" t="s">
        <v>74</v>
      </c>
      <c r="I626" s="8">
        <v>625</v>
      </c>
    </row>
    <row r="627" spans="1:9" x14ac:dyDescent="0.4">
      <c r="A627" t="s">
        <v>397</v>
      </c>
      <c r="B627" t="s">
        <v>23</v>
      </c>
      <c r="C627" t="s">
        <v>1092</v>
      </c>
      <c r="D627" t="s">
        <v>2409</v>
      </c>
      <c r="E627" t="s">
        <v>3056</v>
      </c>
      <c r="F627" s="8" t="s">
        <v>58</v>
      </c>
      <c r="G627" s="8">
        <v>8</v>
      </c>
      <c r="H627" s="8" t="s">
        <v>74</v>
      </c>
      <c r="I627" s="8">
        <v>626</v>
      </c>
    </row>
    <row r="628" spans="1:9" x14ac:dyDescent="0.4">
      <c r="A628" t="s">
        <v>397</v>
      </c>
      <c r="B628" t="s">
        <v>23</v>
      </c>
      <c r="C628" t="s">
        <v>1093</v>
      </c>
      <c r="D628" t="s">
        <v>2408</v>
      </c>
      <c r="E628" t="s">
        <v>3056</v>
      </c>
      <c r="F628" s="8" t="s">
        <v>58</v>
      </c>
      <c r="G628" s="8">
        <v>8</v>
      </c>
      <c r="H628" s="8" t="s">
        <v>74</v>
      </c>
      <c r="I628" s="8">
        <v>627</v>
      </c>
    </row>
    <row r="629" spans="1:9" x14ac:dyDescent="0.4">
      <c r="A629" t="s">
        <v>397</v>
      </c>
      <c r="B629" t="s">
        <v>23</v>
      </c>
      <c r="C629" t="s">
        <v>1094</v>
      </c>
      <c r="D629" t="s">
        <v>2407</v>
      </c>
      <c r="E629" t="s">
        <v>3056</v>
      </c>
      <c r="F629" s="8" t="s">
        <v>58</v>
      </c>
      <c r="G629" s="8">
        <v>8</v>
      </c>
      <c r="H629" s="8" t="s">
        <v>74</v>
      </c>
      <c r="I629" s="8">
        <v>628</v>
      </c>
    </row>
    <row r="630" spans="1:9" x14ac:dyDescent="0.4">
      <c r="A630" t="s">
        <v>397</v>
      </c>
      <c r="B630" t="s">
        <v>23</v>
      </c>
      <c r="C630" t="s">
        <v>1095</v>
      </c>
      <c r="D630" t="s">
        <v>2416</v>
      </c>
      <c r="E630" t="s">
        <v>3056</v>
      </c>
      <c r="F630" s="8" t="s">
        <v>58</v>
      </c>
      <c r="G630" s="8">
        <v>8</v>
      </c>
      <c r="H630" s="8" t="s">
        <v>74</v>
      </c>
      <c r="I630" s="8">
        <v>629</v>
      </c>
    </row>
    <row r="631" spans="1:9" x14ac:dyDescent="0.4">
      <c r="A631" t="s">
        <v>397</v>
      </c>
      <c r="B631" t="s">
        <v>23</v>
      </c>
      <c r="C631" t="s">
        <v>1096</v>
      </c>
      <c r="D631" t="s">
        <v>2415</v>
      </c>
      <c r="E631" t="s">
        <v>3056</v>
      </c>
      <c r="F631" s="8" t="s">
        <v>58</v>
      </c>
      <c r="G631" s="8">
        <v>8</v>
      </c>
      <c r="H631" s="8" t="s">
        <v>74</v>
      </c>
      <c r="I631" s="8">
        <v>630</v>
      </c>
    </row>
    <row r="632" spans="1:9" x14ac:dyDescent="0.4">
      <c r="A632" t="s">
        <v>397</v>
      </c>
      <c r="B632" t="s">
        <v>23</v>
      </c>
      <c r="C632" t="s">
        <v>1097</v>
      </c>
      <c r="D632" t="s">
        <v>2414</v>
      </c>
      <c r="E632" t="s">
        <v>3056</v>
      </c>
      <c r="F632" s="8" t="s">
        <v>58</v>
      </c>
      <c r="G632" s="8">
        <v>8</v>
      </c>
      <c r="H632" s="8" t="s">
        <v>74</v>
      </c>
      <c r="I632" s="8">
        <v>631</v>
      </c>
    </row>
    <row r="633" spans="1:9" x14ac:dyDescent="0.4">
      <c r="A633" t="s">
        <v>397</v>
      </c>
      <c r="B633" t="s">
        <v>23</v>
      </c>
      <c r="C633" t="s">
        <v>1098</v>
      </c>
      <c r="D633" t="s">
        <v>2413</v>
      </c>
      <c r="E633" t="s">
        <v>3056</v>
      </c>
      <c r="F633" s="8" t="s">
        <v>58</v>
      </c>
      <c r="G633" s="8">
        <v>8</v>
      </c>
      <c r="H633" s="8" t="s">
        <v>74</v>
      </c>
      <c r="I633" s="8">
        <v>632</v>
      </c>
    </row>
    <row r="634" spans="1:9" x14ac:dyDescent="0.4">
      <c r="A634" t="s">
        <v>397</v>
      </c>
      <c r="B634" t="s">
        <v>23</v>
      </c>
      <c r="C634" t="s">
        <v>1099</v>
      </c>
      <c r="D634" t="s">
        <v>2406</v>
      </c>
      <c r="E634" t="s">
        <v>3056</v>
      </c>
      <c r="F634" s="8" t="s">
        <v>58</v>
      </c>
      <c r="G634" s="8">
        <v>8</v>
      </c>
      <c r="H634" s="8" t="s">
        <v>74</v>
      </c>
      <c r="I634" s="8">
        <v>633</v>
      </c>
    </row>
    <row r="635" spans="1:9" x14ac:dyDescent="0.4">
      <c r="A635" t="s">
        <v>397</v>
      </c>
      <c r="B635" t="s">
        <v>23</v>
      </c>
      <c r="C635" t="s">
        <v>1100</v>
      </c>
      <c r="D635" t="s">
        <v>2405</v>
      </c>
      <c r="E635" t="s">
        <v>3056</v>
      </c>
      <c r="F635" s="8" t="s">
        <v>58</v>
      </c>
      <c r="G635" s="8">
        <v>8</v>
      </c>
      <c r="H635" s="8" t="s">
        <v>74</v>
      </c>
      <c r="I635" s="8">
        <v>634</v>
      </c>
    </row>
    <row r="636" spans="1:9" x14ac:dyDescent="0.4">
      <c r="A636" t="s">
        <v>397</v>
      </c>
      <c r="B636" t="s">
        <v>23</v>
      </c>
      <c r="C636" t="s">
        <v>1101</v>
      </c>
      <c r="D636" t="s">
        <v>1102</v>
      </c>
      <c r="E636" t="s">
        <v>3056</v>
      </c>
      <c r="F636" s="8" t="s">
        <v>58</v>
      </c>
      <c r="G636" s="8">
        <v>8</v>
      </c>
      <c r="H636" s="8" t="s">
        <v>74</v>
      </c>
      <c r="I636" s="8">
        <v>635</v>
      </c>
    </row>
    <row r="637" spans="1:9" x14ac:dyDescent="0.4">
      <c r="A637" t="s">
        <v>397</v>
      </c>
      <c r="B637" t="s">
        <v>23</v>
      </c>
      <c r="C637" t="s">
        <v>1103</v>
      </c>
      <c r="D637" t="s">
        <v>1104</v>
      </c>
      <c r="E637" t="s">
        <v>3056</v>
      </c>
      <c r="F637" s="8" t="s">
        <v>58</v>
      </c>
      <c r="G637" s="8">
        <v>8</v>
      </c>
      <c r="H637" s="8" t="s">
        <v>74</v>
      </c>
      <c r="I637" s="8">
        <v>636</v>
      </c>
    </row>
    <row r="638" spans="1:9" x14ac:dyDescent="0.4">
      <c r="A638" t="s">
        <v>397</v>
      </c>
      <c r="B638" t="s">
        <v>23</v>
      </c>
      <c r="C638" t="s">
        <v>1105</v>
      </c>
      <c r="D638" t="s">
        <v>1106</v>
      </c>
      <c r="E638" t="s">
        <v>3056</v>
      </c>
      <c r="F638" s="8" t="s">
        <v>58</v>
      </c>
      <c r="G638" s="8">
        <v>8</v>
      </c>
      <c r="H638" s="8" t="s">
        <v>74</v>
      </c>
      <c r="I638" s="8">
        <v>637</v>
      </c>
    </row>
    <row r="639" spans="1:9" x14ac:dyDescent="0.4">
      <c r="A639" t="s">
        <v>397</v>
      </c>
      <c r="B639" t="s">
        <v>23</v>
      </c>
      <c r="C639" t="s">
        <v>1107</v>
      </c>
      <c r="D639" t="s">
        <v>1108</v>
      </c>
      <c r="E639" t="s">
        <v>3056</v>
      </c>
      <c r="F639" s="8" t="s">
        <v>58</v>
      </c>
      <c r="G639" s="8">
        <v>8</v>
      </c>
      <c r="H639" s="8" t="s">
        <v>74</v>
      </c>
      <c r="I639" s="8">
        <v>638</v>
      </c>
    </row>
    <row r="640" spans="1:9" x14ac:dyDescent="0.4">
      <c r="A640" t="s">
        <v>397</v>
      </c>
      <c r="B640" t="s">
        <v>23</v>
      </c>
      <c r="C640" t="s">
        <v>1109</v>
      </c>
      <c r="D640" t="s">
        <v>1110</v>
      </c>
      <c r="E640" t="s">
        <v>3056</v>
      </c>
      <c r="F640" s="8" t="s">
        <v>58</v>
      </c>
      <c r="G640" s="8">
        <v>8</v>
      </c>
      <c r="H640" s="8" t="s">
        <v>74</v>
      </c>
      <c r="I640" s="8">
        <v>639</v>
      </c>
    </row>
    <row r="641" spans="1:9" x14ac:dyDescent="0.4">
      <c r="A641" t="s">
        <v>397</v>
      </c>
      <c r="B641" t="s">
        <v>23</v>
      </c>
      <c r="C641" t="s">
        <v>1111</v>
      </c>
      <c r="D641" t="s">
        <v>1112</v>
      </c>
      <c r="E641" t="s">
        <v>3056</v>
      </c>
      <c r="F641" s="8" t="s">
        <v>58</v>
      </c>
      <c r="G641" s="8">
        <v>8</v>
      </c>
      <c r="H641" s="8" t="s">
        <v>74</v>
      </c>
      <c r="I641" s="8">
        <v>640</v>
      </c>
    </row>
    <row r="642" spans="1:9" x14ac:dyDescent="0.4">
      <c r="A642" t="s">
        <v>397</v>
      </c>
      <c r="B642" t="s">
        <v>23</v>
      </c>
      <c r="C642" t="s">
        <v>1113</v>
      </c>
      <c r="D642" t="s">
        <v>1114</v>
      </c>
      <c r="E642" t="s">
        <v>3056</v>
      </c>
      <c r="F642" s="8" t="s">
        <v>58</v>
      </c>
      <c r="G642" s="8">
        <v>8</v>
      </c>
      <c r="H642" s="8" t="s">
        <v>74</v>
      </c>
      <c r="I642" s="8">
        <v>641</v>
      </c>
    </row>
    <row r="643" spans="1:9" x14ac:dyDescent="0.4">
      <c r="A643" t="s">
        <v>397</v>
      </c>
      <c r="B643" t="s">
        <v>23</v>
      </c>
      <c r="C643" t="s">
        <v>1115</v>
      </c>
      <c r="D643" t="s">
        <v>1116</v>
      </c>
      <c r="E643" t="s">
        <v>3056</v>
      </c>
      <c r="F643" s="8" t="s">
        <v>58</v>
      </c>
      <c r="G643" s="8">
        <v>8</v>
      </c>
      <c r="H643" s="8" t="s">
        <v>74</v>
      </c>
      <c r="I643" s="8">
        <v>642</v>
      </c>
    </row>
    <row r="644" spans="1:9" x14ac:dyDescent="0.4">
      <c r="A644" t="s">
        <v>397</v>
      </c>
      <c r="B644" t="s">
        <v>23</v>
      </c>
      <c r="C644" t="s">
        <v>1117</v>
      </c>
      <c r="D644" t="s">
        <v>2421</v>
      </c>
      <c r="E644" t="s">
        <v>3056</v>
      </c>
      <c r="F644" s="8" t="s">
        <v>58</v>
      </c>
      <c r="G644" s="8">
        <v>8</v>
      </c>
      <c r="H644" s="8" t="s">
        <v>74</v>
      </c>
      <c r="I644" s="8">
        <v>643</v>
      </c>
    </row>
    <row r="645" spans="1:9" x14ac:dyDescent="0.4">
      <c r="A645" t="s">
        <v>397</v>
      </c>
      <c r="B645" t="s">
        <v>23</v>
      </c>
      <c r="C645" t="s">
        <v>1118</v>
      </c>
      <c r="D645" t="s">
        <v>2420</v>
      </c>
      <c r="E645" t="s">
        <v>3056</v>
      </c>
      <c r="F645" s="8" t="s">
        <v>58</v>
      </c>
      <c r="G645" s="8">
        <v>8</v>
      </c>
      <c r="H645" s="8" t="s">
        <v>74</v>
      </c>
      <c r="I645" s="8">
        <v>644</v>
      </c>
    </row>
    <row r="646" spans="1:9" x14ac:dyDescent="0.4">
      <c r="A646" t="s">
        <v>397</v>
      </c>
      <c r="B646" t="s">
        <v>23</v>
      </c>
      <c r="C646" t="s">
        <v>1119</v>
      </c>
      <c r="D646" t="s">
        <v>1120</v>
      </c>
      <c r="E646" t="s">
        <v>3056</v>
      </c>
      <c r="F646" s="8" t="s">
        <v>58</v>
      </c>
      <c r="G646" s="8">
        <v>8</v>
      </c>
      <c r="H646" s="8" t="s">
        <v>74</v>
      </c>
      <c r="I646" s="8">
        <v>645</v>
      </c>
    </row>
    <row r="647" spans="1:9" x14ac:dyDescent="0.4">
      <c r="A647" t="s">
        <v>397</v>
      </c>
      <c r="B647" t="s">
        <v>23</v>
      </c>
      <c r="C647" t="s">
        <v>1121</v>
      </c>
      <c r="D647" t="s">
        <v>1122</v>
      </c>
      <c r="E647" t="s">
        <v>3056</v>
      </c>
      <c r="F647" s="8" t="s">
        <v>58</v>
      </c>
      <c r="G647" s="8">
        <v>8</v>
      </c>
      <c r="H647" s="8" t="s">
        <v>74</v>
      </c>
      <c r="I647" s="8">
        <v>646</v>
      </c>
    </row>
    <row r="648" spans="1:9" x14ac:dyDescent="0.4">
      <c r="A648" t="s">
        <v>397</v>
      </c>
      <c r="B648" t="s">
        <v>23</v>
      </c>
      <c r="C648" t="s">
        <v>1123</v>
      </c>
      <c r="D648" t="s">
        <v>2423</v>
      </c>
      <c r="E648" t="s">
        <v>3056</v>
      </c>
      <c r="F648" s="8" t="s">
        <v>58</v>
      </c>
      <c r="G648" s="8">
        <v>8</v>
      </c>
      <c r="H648" s="8" t="s">
        <v>74</v>
      </c>
      <c r="I648" s="8">
        <v>647</v>
      </c>
    </row>
    <row r="649" spans="1:9" x14ac:dyDescent="0.4">
      <c r="A649" t="s">
        <v>397</v>
      </c>
      <c r="B649" t="s">
        <v>23</v>
      </c>
      <c r="C649" t="s">
        <v>1124</v>
      </c>
      <c r="D649" t="s">
        <v>2422</v>
      </c>
      <c r="E649" t="s">
        <v>3056</v>
      </c>
      <c r="F649" s="8" t="s">
        <v>58</v>
      </c>
      <c r="G649" s="8">
        <v>8</v>
      </c>
      <c r="H649" s="8" t="s">
        <v>74</v>
      </c>
      <c r="I649" s="8">
        <v>648</v>
      </c>
    </row>
    <row r="650" spans="1:9" x14ac:dyDescent="0.4">
      <c r="A650" t="s">
        <v>397</v>
      </c>
      <c r="B650" t="s">
        <v>23</v>
      </c>
      <c r="C650" t="s">
        <v>1125</v>
      </c>
      <c r="D650" t="s">
        <v>1126</v>
      </c>
      <c r="E650" t="s">
        <v>3056</v>
      </c>
      <c r="F650" s="8" t="s">
        <v>58</v>
      </c>
      <c r="G650" s="8">
        <v>8</v>
      </c>
      <c r="H650" s="8" t="s">
        <v>74</v>
      </c>
      <c r="I650" s="8">
        <v>649</v>
      </c>
    </row>
    <row r="651" spans="1:9" x14ac:dyDescent="0.4">
      <c r="A651" t="s">
        <v>397</v>
      </c>
      <c r="B651" t="s">
        <v>23</v>
      </c>
      <c r="C651" t="s">
        <v>1127</v>
      </c>
      <c r="D651" t="s">
        <v>1128</v>
      </c>
      <c r="E651" t="s">
        <v>3056</v>
      </c>
      <c r="F651" s="8" t="s">
        <v>58</v>
      </c>
      <c r="G651" s="8">
        <v>8</v>
      </c>
      <c r="H651" s="8" t="s">
        <v>74</v>
      </c>
      <c r="I651" s="8">
        <v>650</v>
      </c>
    </row>
    <row r="652" spans="1:9" x14ac:dyDescent="0.4">
      <c r="A652" t="s">
        <v>397</v>
      </c>
      <c r="B652" t="s">
        <v>23</v>
      </c>
      <c r="C652" t="s">
        <v>1129</v>
      </c>
      <c r="D652" t="s">
        <v>1130</v>
      </c>
      <c r="E652" t="s">
        <v>3056</v>
      </c>
      <c r="F652" s="8" t="s">
        <v>58</v>
      </c>
      <c r="G652" s="8">
        <v>8</v>
      </c>
      <c r="H652" s="8" t="s">
        <v>74</v>
      </c>
      <c r="I652" s="8">
        <v>651</v>
      </c>
    </row>
    <row r="653" spans="1:9" x14ac:dyDescent="0.4">
      <c r="A653" t="s">
        <v>397</v>
      </c>
      <c r="B653" t="s">
        <v>23</v>
      </c>
      <c r="C653" t="s">
        <v>1131</v>
      </c>
      <c r="D653" t="s">
        <v>1132</v>
      </c>
      <c r="E653" t="s">
        <v>3056</v>
      </c>
      <c r="F653" s="8" t="s">
        <v>58</v>
      </c>
      <c r="G653" s="8">
        <v>8</v>
      </c>
      <c r="H653" s="8" t="s">
        <v>74</v>
      </c>
      <c r="I653" s="8">
        <v>652</v>
      </c>
    </row>
    <row r="654" spans="1:9" x14ac:dyDescent="0.4">
      <c r="A654" t="s">
        <v>397</v>
      </c>
      <c r="B654" t="s">
        <v>23</v>
      </c>
      <c r="C654" t="s">
        <v>1133</v>
      </c>
      <c r="D654" t="s">
        <v>1134</v>
      </c>
      <c r="E654" t="s">
        <v>3056</v>
      </c>
      <c r="F654" s="8" t="s">
        <v>58</v>
      </c>
      <c r="G654" s="8">
        <v>8</v>
      </c>
      <c r="H654" s="8" t="s">
        <v>74</v>
      </c>
      <c r="I654" s="8">
        <v>653</v>
      </c>
    </row>
    <row r="655" spans="1:9" x14ac:dyDescent="0.4">
      <c r="A655" t="s">
        <v>397</v>
      </c>
      <c r="B655" t="s">
        <v>23</v>
      </c>
      <c r="C655" t="s">
        <v>1135</v>
      </c>
      <c r="D655" t="s">
        <v>1136</v>
      </c>
      <c r="E655" t="s">
        <v>3056</v>
      </c>
      <c r="F655" s="8" t="s">
        <v>58</v>
      </c>
      <c r="G655" s="8">
        <v>8</v>
      </c>
      <c r="H655" s="8" t="s">
        <v>74</v>
      </c>
      <c r="I655" s="8">
        <v>654</v>
      </c>
    </row>
    <row r="656" spans="1:9" x14ac:dyDescent="0.4">
      <c r="A656" t="s">
        <v>397</v>
      </c>
      <c r="B656" t="s">
        <v>23</v>
      </c>
      <c r="C656" t="s">
        <v>1137</v>
      </c>
      <c r="D656" t="s">
        <v>1138</v>
      </c>
      <c r="E656" t="s">
        <v>3056</v>
      </c>
      <c r="F656" s="8" t="s">
        <v>58</v>
      </c>
      <c r="G656" s="8">
        <v>8</v>
      </c>
      <c r="H656" s="8" t="s">
        <v>74</v>
      </c>
      <c r="I656" s="8">
        <v>655</v>
      </c>
    </row>
    <row r="657" spans="1:9" x14ac:dyDescent="0.4">
      <c r="A657" t="s">
        <v>397</v>
      </c>
      <c r="B657" t="s">
        <v>23</v>
      </c>
      <c r="C657" t="s">
        <v>1139</v>
      </c>
      <c r="D657" t="s">
        <v>1140</v>
      </c>
      <c r="E657" t="s">
        <v>3056</v>
      </c>
      <c r="F657" s="8" t="s">
        <v>58</v>
      </c>
      <c r="G657" s="8">
        <v>8</v>
      </c>
      <c r="H657" s="8" t="s">
        <v>74</v>
      </c>
      <c r="I657" s="8">
        <v>656</v>
      </c>
    </row>
    <row r="658" spans="1:9" x14ac:dyDescent="0.4">
      <c r="A658" t="s">
        <v>397</v>
      </c>
      <c r="B658" t="s">
        <v>23</v>
      </c>
      <c r="C658" t="s">
        <v>1141</v>
      </c>
      <c r="D658" t="s">
        <v>2385</v>
      </c>
      <c r="E658" t="s">
        <v>3056</v>
      </c>
      <c r="F658" s="8" t="s">
        <v>58</v>
      </c>
      <c r="G658" s="8">
        <v>8</v>
      </c>
      <c r="H658" s="8" t="s">
        <v>122</v>
      </c>
      <c r="I658" s="8">
        <v>657</v>
      </c>
    </row>
    <row r="659" spans="1:9" x14ac:dyDescent="0.4">
      <c r="A659" t="s">
        <v>397</v>
      </c>
      <c r="B659" t="s">
        <v>23</v>
      </c>
      <c r="C659" t="s">
        <v>1142</v>
      </c>
      <c r="D659" t="s">
        <v>1143</v>
      </c>
      <c r="E659" t="s">
        <v>3056</v>
      </c>
      <c r="F659" s="8" t="s">
        <v>58</v>
      </c>
      <c r="G659" s="8">
        <v>8</v>
      </c>
      <c r="H659" s="8" t="s">
        <v>122</v>
      </c>
      <c r="I659" s="8">
        <v>658</v>
      </c>
    </row>
    <row r="660" spans="1:9" x14ac:dyDescent="0.4">
      <c r="A660" t="s">
        <v>397</v>
      </c>
      <c r="B660" t="s">
        <v>23</v>
      </c>
      <c r="C660" t="s">
        <v>1144</v>
      </c>
      <c r="D660" t="s">
        <v>1145</v>
      </c>
      <c r="E660" t="s">
        <v>3056</v>
      </c>
      <c r="F660" s="8" t="s">
        <v>58</v>
      </c>
      <c r="G660" s="8">
        <v>8</v>
      </c>
      <c r="H660" s="8" t="s">
        <v>122</v>
      </c>
      <c r="I660" s="8">
        <v>659</v>
      </c>
    </row>
    <row r="661" spans="1:9" x14ac:dyDescent="0.4">
      <c r="A661" t="s">
        <v>397</v>
      </c>
      <c r="B661" t="s">
        <v>23</v>
      </c>
      <c r="C661" t="s">
        <v>1146</v>
      </c>
      <c r="D661" t="s">
        <v>1147</v>
      </c>
      <c r="E661" t="s">
        <v>3056</v>
      </c>
      <c r="F661" s="8" t="s">
        <v>58</v>
      </c>
      <c r="G661" s="8">
        <v>8</v>
      </c>
      <c r="H661" s="8" t="s">
        <v>122</v>
      </c>
      <c r="I661" s="8">
        <v>660</v>
      </c>
    </row>
    <row r="662" spans="1:9" x14ac:dyDescent="0.4">
      <c r="A662" t="s">
        <v>397</v>
      </c>
      <c r="B662" t="s">
        <v>23</v>
      </c>
      <c r="C662" t="s">
        <v>2392</v>
      </c>
      <c r="D662" t="s">
        <v>1148</v>
      </c>
      <c r="E662" t="s">
        <v>3056</v>
      </c>
      <c r="F662" s="8" t="s">
        <v>58</v>
      </c>
      <c r="G662" s="8">
        <v>8</v>
      </c>
      <c r="H662" s="8" t="s">
        <v>122</v>
      </c>
      <c r="I662" s="8">
        <v>661</v>
      </c>
    </row>
    <row r="663" spans="1:9" x14ac:dyDescent="0.4">
      <c r="A663" t="s">
        <v>397</v>
      </c>
      <c r="B663" t="s">
        <v>23</v>
      </c>
      <c r="C663" t="s">
        <v>2391</v>
      </c>
      <c r="D663" t="s">
        <v>1149</v>
      </c>
      <c r="E663" t="s">
        <v>3056</v>
      </c>
      <c r="F663" s="8" t="s">
        <v>58</v>
      </c>
      <c r="G663" s="8">
        <v>8</v>
      </c>
      <c r="H663" s="8" t="s">
        <v>122</v>
      </c>
      <c r="I663" s="8">
        <v>662</v>
      </c>
    </row>
    <row r="664" spans="1:9" x14ac:dyDescent="0.4">
      <c r="A664" t="s">
        <v>397</v>
      </c>
      <c r="B664" t="s">
        <v>23</v>
      </c>
      <c r="C664" t="s">
        <v>1150</v>
      </c>
      <c r="D664" t="s">
        <v>1151</v>
      </c>
      <c r="E664" t="s">
        <v>3056</v>
      </c>
      <c r="F664" s="8" t="s">
        <v>58</v>
      </c>
      <c r="G664" s="8">
        <v>8</v>
      </c>
      <c r="H664" s="8" t="s">
        <v>74</v>
      </c>
      <c r="I664" s="8">
        <v>663</v>
      </c>
    </row>
    <row r="665" spans="1:9" x14ac:dyDescent="0.4">
      <c r="A665" t="s">
        <v>397</v>
      </c>
      <c r="B665" t="s">
        <v>23</v>
      </c>
      <c r="C665" t="s">
        <v>1152</v>
      </c>
      <c r="D665" t="s">
        <v>1153</v>
      </c>
      <c r="E665" t="s">
        <v>3056</v>
      </c>
      <c r="F665" s="8" t="s">
        <v>58</v>
      </c>
      <c r="G665" s="8">
        <v>8</v>
      </c>
      <c r="H665" s="8" t="s">
        <v>74</v>
      </c>
      <c r="I665" s="8">
        <v>664</v>
      </c>
    </row>
    <row r="666" spans="1:9" x14ac:dyDescent="0.4">
      <c r="A666" t="s">
        <v>397</v>
      </c>
      <c r="B666" t="s">
        <v>23</v>
      </c>
      <c r="C666" t="s">
        <v>2419</v>
      </c>
      <c r="D666" t="s">
        <v>1154</v>
      </c>
      <c r="E666" t="s">
        <v>3056</v>
      </c>
      <c r="F666" s="8" t="s">
        <v>58</v>
      </c>
      <c r="G666" s="8">
        <v>8</v>
      </c>
      <c r="H666" s="8" t="s">
        <v>74</v>
      </c>
      <c r="I666" s="8">
        <v>665</v>
      </c>
    </row>
    <row r="667" spans="1:9" x14ac:dyDescent="0.4">
      <c r="A667" t="s">
        <v>397</v>
      </c>
      <c r="B667" t="s">
        <v>23</v>
      </c>
      <c r="C667" t="s">
        <v>2393</v>
      </c>
      <c r="D667" t="s">
        <v>1155</v>
      </c>
      <c r="E667" t="s">
        <v>3056</v>
      </c>
      <c r="F667" s="8" t="s">
        <v>58</v>
      </c>
      <c r="G667" s="8">
        <v>8</v>
      </c>
      <c r="H667" s="8" t="s">
        <v>122</v>
      </c>
      <c r="I667" s="8">
        <v>666</v>
      </c>
    </row>
    <row r="668" spans="1:9" x14ac:dyDescent="0.4">
      <c r="A668" t="s">
        <v>397</v>
      </c>
      <c r="B668" t="s">
        <v>23</v>
      </c>
      <c r="C668" t="s">
        <v>2395</v>
      </c>
      <c r="D668" t="s">
        <v>1156</v>
      </c>
      <c r="E668" t="s">
        <v>3056</v>
      </c>
      <c r="F668" s="8" t="s">
        <v>58</v>
      </c>
      <c r="G668" s="8">
        <v>8</v>
      </c>
      <c r="H668" s="8" t="s">
        <v>122</v>
      </c>
      <c r="I668" s="8">
        <v>667</v>
      </c>
    </row>
    <row r="669" spans="1:9" x14ac:dyDescent="0.4">
      <c r="A669" t="s">
        <v>397</v>
      </c>
      <c r="B669" t="s">
        <v>23</v>
      </c>
      <c r="C669" t="s">
        <v>1157</v>
      </c>
      <c r="D669" t="s">
        <v>1158</v>
      </c>
      <c r="E669" t="s">
        <v>3056</v>
      </c>
      <c r="F669" s="8" t="s">
        <v>58</v>
      </c>
      <c r="G669" s="8">
        <v>8</v>
      </c>
      <c r="H669" s="8" t="s">
        <v>122</v>
      </c>
      <c r="I669" s="8">
        <v>668</v>
      </c>
    </row>
    <row r="670" spans="1:9" x14ac:dyDescent="0.4">
      <c r="A670" t="s">
        <v>397</v>
      </c>
      <c r="B670" t="s">
        <v>23</v>
      </c>
      <c r="C670" t="s">
        <v>1159</v>
      </c>
      <c r="D670" t="s">
        <v>1160</v>
      </c>
      <c r="E670" t="s">
        <v>3056</v>
      </c>
      <c r="F670" s="8" t="s">
        <v>58</v>
      </c>
      <c r="G670" s="8">
        <v>8</v>
      </c>
      <c r="H670" s="8" t="s">
        <v>122</v>
      </c>
      <c r="I670" s="8">
        <v>669</v>
      </c>
    </row>
    <row r="671" spans="1:9" x14ac:dyDescent="0.4">
      <c r="A671" t="s">
        <v>397</v>
      </c>
      <c r="B671" t="s">
        <v>23</v>
      </c>
      <c r="C671" t="s">
        <v>1161</v>
      </c>
      <c r="D671" t="s">
        <v>1162</v>
      </c>
      <c r="E671" t="s">
        <v>3056</v>
      </c>
      <c r="F671" s="8" t="s">
        <v>58</v>
      </c>
      <c r="G671" s="8">
        <v>8</v>
      </c>
      <c r="H671" s="8" t="s">
        <v>122</v>
      </c>
      <c r="I671" s="8">
        <v>670</v>
      </c>
    </row>
    <row r="672" spans="1:9" x14ac:dyDescent="0.4">
      <c r="A672" t="s">
        <v>397</v>
      </c>
      <c r="B672" t="s">
        <v>23</v>
      </c>
      <c r="C672" t="s">
        <v>1163</v>
      </c>
      <c r="D672" t="s">
        <v>2402</v>
      </c>
      <c r="E672" t="s">
        <v>3056</v>
      </c>
      <c r="F672" s="8" t="s">
        <v>58</v>
      </c>
      <c r="G672" s="8">
        <v>8</v>
      </c>
      <c r="H672" s="8" t="s">
        <v>74</v>
      </c>
      <c r="I672" s="8">
        <v>671</v>
      </c>
    </row>
    <row r="673" spans="1:9" x14ac:dyDescent="0.4">
      <c r="A673" t="s">
        <v>397</v>
      </c>
      <c r="B673" t="s">
        <v>23</v>
      </c>
      <c r="C673" t="s">
        <v>1164</v>
      </c>
      <c r="D673" t="s">
        <v>2403</v>
      </c>
      <c r="E673" t="s">
        <v>3056</v>
      </c>
      <c r="F673" s="8" t="s">
        <v>58</v>
      </c>
      <c r="G673" s="8">
        <v>8</v>
      </c>
      <c r="H673" s="8" t="s">
        <v>74</v>
      </c>
      <c r="I673" s="8">
        <v>672</v>
      </c>
    </row>
    <row r="674" spans="1:9" x14ac:dyDescent="0.4">
      <c r="A674" t="s">
        <v>397</v>
      </c>
      <c r="B674" t="s">
        <v>23</v>
      </c>
      <c r="C674" t="s">
        <v>1165</v>
      </c>
      <c r="D674" t="s">
        <v>3068</v>
      </c>
      <c r="E674" t="s">
        <v>3056</v>
      </c>
      <c r="F674" s="8" t="s">
        <v>58</v>
      </c>
      <c r="G674" s="8">
        <v>8</v>
      </c>
      <c r="H674" s="8" t="s">
        <v>74</v>
      </c>
      <c r="I674" s="8">
        <v>673</v>
      </c>
    </row>
    <row r="675" spans="1:9" x14ac:dyDescent="0.4">
      <c r="A675" t="s">
        <v>397</v>
      </c>
      <c r="B675" t="s">
        <v>23</v>
      </c>
      <c r="C675" t="s">
        <v>1166</v>
      </c>
      <c r="D675" t="s">
        <v>3069</v>
      </c>
      <c r="E675" t="s">
        <v>3056</v>
      </c>
      <c r="F675" s="8" t="s">
        <v>58</v>
      </c>
      <c r="G675" s="8">
        <v>8</v>
      </c>
      <c r="H675" s="8" t="s">
        <v>74</v>
      </c>
      <c r="I675" s="8">
        <v>674</v>
      </c>
    </row>
    <row r="676" spans="1:9" x14ac:dyDescent="0.4">
      <c r="A676" t="s">
        <v>397</v>
      </c>
      <c r="B676" t="s">
        <v>23</v>
      </c>
      <c r="C676" t="s">
        <v>1167</v>
      </c>
      <c r="D676" t="s">
        <v>3070</v>
      </c>
      <c r="E676" t="s">
        <v>3056</v>
      </c>
      <c r="F676" s="8" t="s">
        <v>58</v>
      </c>
      <c r="G676" s="8">
        <v>8</v>
      </c>
      <c r="H676" s="8" t="s">
        <v>74</v>
      </c>
      <c r="I676" s="8">
        <v>675</v>
      </c>
    </row>
    <row r="677" spans="1:9" x14ac:dyDescent="0.4">
      <c r="A677" t="s">
        <v>397</v>
      </c>
      <c r="B677" t="s">
        <v>23</v>
      </c>
      <c r="C677" t="s">
        <v>1168</v>
      </c>
      <c r="D677" t="s">
        <v>3071</v>
      </c>
      <c r="E677" t="s">
        <v>3056</v>
      </c>
      <c r="F677" s="8" t="s">
        <v>58</v>
      </c>
      <c r="G677" s="8">
        <v>8</v>
      </c>
      <c r="H677" s="8" t="s">
        <v>74</v>
      </c>
      <c r="I677" s="8">
        <v>676</v>
      </c>
    </row>
    <row r="678" spans="1:9" x14ac:dyDescent="0.4">
      <c r="A678" t="s">
        <v>397</v>
      </c>
      <c r="B678" t="s">
        <v>23</v>
      </c>
      <c r="C678" t="s">
        <v>1169</v>
      </c>
      <c r="D678" t="s">
        <v>2401</v>
      </c>
      <c r="E678" t="s">
        <v>3056</v>
      </c>
      <c r="F678" s="8" t="s">
        <v>58</v>
      </c>
      <c r="G678" s="8">
        <v>8</v>
      </c>
      <c r="H678" s="8" t="s">
        <v>74</v>
      </c>
      <c r="I678" s="8">
        <v>677</v>
      </c>
    </row>
    <row r="679" spans="1:9" x14ac:dyDescent="0.4">
      <c r="A679" t="s">
        <v>397</v>
      </c>
      <c r="B679" t="s">
        <v>23</v>
      </c>
      <c r="C679" t="s">
        <v>1170</v>
      </c>
      <c r="D679" t="s">
        <v>1171</v>
      </c>
      <c r="E679" t="s">
        <v>3056</v>
      </c>
      <c r="F679" s="8" t="s">
        <v>58</v>
      </c>
      <c r="G679" s="8">
        <v>8</v>
      </c>
      <c r="H679" s="8" t="s">
        <v>74</v>
      </c>
      <c r="I679" s="8">
        <v>678</v>
      </c>
    </row>
    <row r="680" spans="1:9" x14ac:dyDescent="0.4">
      <c r="A680" t="s">
        <v>397</v>
      </c>
      <c r="B680" t="s">
        <v>23</v>
      </c>
      <c r="C680" t="s">
        <v>1172</v>
      </c>
      <c r="D680" t="s">
        <v>1173</v>
      </c>
      <c r="E680" t="s">
        <v>3056</v>
      </c>
      <c r="F680" s="8" t="s">
        <v>58</v>
      </c>
      <c r="G680" s="8">
        <v>8</v>
      </c>
      <c r="H680" s="8" t="s">
        <v>74</v>
      </c>
      <c r="I680" s="8">
        <v>679</v>
      </c>
    </row>
    <row r="681" spans="1:9" x14ac:dyDescent="0.4">
      <c r="A681" t="s">
        <v>397</v>
      </c>
      <c r="B681" t="s">
        <v>23</v>
      </c>
      <c r="C681" t="s">
        <v>1174</v>
      </c>
      <c r="D681" t="s">
        <v>1175</v>
      </c>
      <c r="E681" t="s">
        <v>3056</v>
      </c>
      <c r="F681" s="8" t="s">
        <v>58</v>
      </c>
      <c r="G681" s="8">
        <v>8</v>
      </c>
      <c r="H681" s="8" t="s">
        <v>74</v>
      </c>
      <c r="I681" s="8">
        <v>680</v>
      </c>
    </row>
    <row r="682" spans="1:9" x14ac:dyDescent="0.4">
      <c r="A682" t="s">
        <v>397</v>
      </c>
      <c r="B682" t="s">
        <v>23</v>
      </c>
      <c r="C682" t="s">
        <v>1176</v>
      </c>
      <c r="D682" t="s">
        <v>1177</v>
      </c>
      <c r="E682" t="s">
        <v>3056</v>
      </c>
      <c r="F682" s="8" t="s">
        <v>58</v>
      </c>
      <c r="G682" s="8">
        <v>8</v>
      </c>
      <c r="H682" s="8" t="s">
        <v>74</v>
      </c>
      <c r="I682" s="8">
        <v>681</v>
      </c>
    </row>
    <row r="683" spans="1:9" x14ac:dyDescent="0.4">
      <c r="A683" t="s">
        <v>397</v>
      </c>
      <c r="B683" t="s">
        <v>23</v>
      </c>
      <c r="C683" t="s">
        <v>1178</v>
      </c>
      <c r="D683" t="s">
        <v>1179</v>
      </c>
      <c r="E683" t="s">
        <v>3056</v>
      </c>
      <c r="F683" s="8" t="s">
        <v>58</v>
      </c>
      <c r="G683" s="8">
        <v>8</v>
      </c>
      <c r="H683" s="8" t="s">
        <v>74</v>
      </c>
      <c r="I683" s="8">
        <v>682</v>
      </c>
    </row>
    <row r="684" spans="1:9" x14ac:dyDescent="0.4">
      <c r="A684" t="s">
        <v>397</v>
      </c>
      <c r="B684" t="s">
        <v>23</v>
      </c>
      <c r="C684" t="s">
        <v>1180</v>
      </c>
      <c r="D684" t="s">
        <v>1181</v>
      </c>
      <c r="E684" t="s">
        <v>3056</v>
      </c>
      <c r="F684" s="8" t="s">
        <v>58</v>
      </c>
      <c r="G684" s="8">
        <v>8</v>
      </c>
      <c r="H684" s="8" t="s">
        <v>74</v>
      </c>
      <c r="I684" s="8">
        <v>683</v>
      </c>
    </row>
    <row r="685" spans="1:9" x14ac:dyDescent="0.4">
      <c r="A685" t="s">
        <v>397</v>
      </c>
      <c r="B685" t="s">
        <v>23</v>
      </c>
      <c r="C685" t="s">
        <v>2396</v>
      </c>
      <c r="D685" t="s">
        <v>1182</v>
      </c>
      <c r="E685" t="s">
        <v>3056</v>
      </c>
      <c r="F685" s="8" t="s">
        <v>58</v>
      </c>
      <c r="G685" s="8">
        <v>8</v>
      </c>
      <c r="H685" s="8" t="s">
        <v>74</v>
      </c>
      <c r="I685" s="8">
        <v>684</v>
      </c>
    </row>
    <row r="686" spans="1:9" x14ac:dyDescent="0.4">
      <c r="A686" t="s">
        <v>497</v>
      </c>
      <c r="B686" t="s">
        <v>31</v>
      </c>
      <c r="C686" t="s">
        <v>1183</v>
      </c>
      <c r="D686" t="s">
        <v>1184</v>
      </c>
      <c r="E686" t="s">
        <v>3059</v>
      </c>
      <c r="F686" s="8" t="s">
        <v>58</v>
      </c>
      <c r="G686" s="8">
        <v>8</v>
      </c>
      <c r="H686" s="8" t="s">
        <v>74</v>
      </c>
      <c r="I686" s="8">
        <v>685</v>
      </c>
    </row>
    <row r="687" spans="1:9" x14ac:dyDescent="0.4">
      <c r="A687" t="s">
        <v>497</v>
      </c>
      <c r="B687" t="s">
        <v>31</v>
      </c>
      <c r="C687" t="s">
        <v>1185</v>
      </c>
      <c r="D687" t="s">
        <v>1186</v>
      </c>
      <c r="E687" t="s">
        <v>3059</v>
      </c>
      <c r="F687" s="8" t="s">
        <v>58</v>
      </c>
      <c r="G687" s="8">
        <v>8</v>
      </c>
      <c r="H687" s="8" t="s">
        <v>74</v>
      </c>
      <c r="I687" s="8">
        <v>686</v>
      </c>
    </row>
    <row r="688" spans="1:9" x14ac:dyDescent="0.4">
      <c r="A688" t="s">
        <v>497</v>
      </c>
      <c r="B688" t="s">
        <v>31</v>
      </c>
      <c r="C688" t="s">
        <v>1187</v>
      </c>
      <c r="D688" t="s">
        <v>2989</v>
      </c>
      <c r="E688" t="s">
        <v>3059</v>
      </c>
      <c r="F688" s="8" t="s">
        <v>58</v>
      </c>
      <c r="G688" s="8">
        <v>8</v>
      </c>
      <c r="H688" s="8" t="s">
        <v>122</v>
      </c>
      <c r="I688" s="8">
        <v>687</v>
      </c>
    </row>
    <row r="689" spans="1:9" x14ac:dyDescent="0.4">
      <c r="A689" t="s">
        <v>66</v>
      </c>
      <c r="B689" t="s">
        <v>29</v>
      </c>
      <c r="C689" t="s">
        <v>1188</v>
      </c>
      <c r="D689" t="s">
        <v>1189</v>
      </c>
      <c r="E689" t="s">
        <v>3062</v>
      </c>
      <c r="F689" s="8" t="s">
        <v>58</v>
      </c>
      <c r="G689" s="8">
        <v>3</v>
      </c>
      <c r="H689" s="8" t="s">
        <v>70</v>
      </c>
      <c r="I689" s="8">
        <v>688</v>
      </c>
    </row>
    <row r="690" spans="1:9" x14ac:dyDescent="0.4">
      <c r="A690" t="s">
        <v>66</v>
      </c>
      <c r="B690" t="s">
        <v>29</v>
      </c>
      <c r="C690" t="s">
        <v>1190</v>
      </c>
      <c r="D690" t="s">
        <v>1191</v>
      </c>
      <c r="E690" t="s">
        <v>3062</v>
      </c>
      <c r="F690" s="8" t="s">
        <v>58</v>
      </c>
      <c r="G690" s="8">
        <v>3</v>
      </c>
      <c r="H690" s="8" t="s">
        <v>70</v>
      </c>
      <c r="I690" s="8">
        <v>689</v>
      </c>
    </row>
    <row r="691" spans="1:9" x14ac:dyDescent="0.4">
      <c r="A691" t="s">
        <v>25</v>
      </c>
      <c r="B691" t="s">
        <v>36</v>
      </c>
      <c r="C691" t="s">
        <v>1192</v>
      </c>
      <c r="D691" t="s">
        <v>1193</v>
      </c>
      <c r="E691" t="s">
        <v>14</v>
      </c>
      <c r="F691" s="8" t="s">
        <v>58</v>
      </c>
      <c r="G691" s="8">
        <v>8</v>
      </c>
      <c r="H691" s="8" t="s">
        <v>115</v>
      </c>
      <c r="I691" s="8">
        <v>690</v>
      </c>
    </row>
    <row r="692" spans="1:9" x14ac:dyDescent="0.4">
      <c r="A692" t="s">
        <v>25</v>
      </c>
      <c r="B692" t="s">
        <v>36</v>
      </c>
      <c r="C692" t="s">
        <v>1194</v>
      </c>
      <c r="D692" t="s">
        <v>1195</v>
      </c>
      <c r="E692" t="s">
        <v>14</v>
      </c>
      <c r="F692" s="8" t="s">
        <v>58</v>
      </c>
      <c r="G692" s="8">
        <v>8</v>
      </c>
      <c r="H692" s="8" t="s">
        <v>122</v>
      </c>
      <c r="I692" s="8">
        <v>691</v>
      </c>
    </row>
    <row r="693" spans="1:9" x14ac:dyDescent="0.4">
      <c r="A693" t="s">
        <v>547</v>
      </c>
      <c r="B693" t="s">
        <v>36</v>
      </c>
      <c r="C693" t="s">
        <v>1196</v>
      </c>
      <c r="D693" t="s">
        <v>1197</v>
      </c>
      <c r="E693" t="s">
        <v>14</v>
      </c>
      <c r="F693" s="8" t="s">
        <v>58</v>
      </c>
      <c r="G693" s="8">
        <v>8</v>
      </c>
      <c r="H693" s="8" t="s">
        <v>115</v>
      </c>
      <c r="I693" s="8">
        <v>692</v>
      </c>
    </row>
    <row r="694" spans="1:9" x14ac:dyDescent="0.4">
      <c r="A694" t="s">
        <v>547</v>
      </c>
      <c r="B694" t="s">
        <v>36</v>
      </c>
      <c r="C694" t="s">
        <v>1198</v>
      </c>
      <c r="D694" t="s">
        <v>1199</v>
      </c>
      <c r="E694" t="s">
        <v>14</v>
      </c>
      <c r="F694" s="8" t="s">
        <v>58</v>
      </c>
      <c r="G694" s="8">
        <v>8</v>
      </c>
      <c r="H694" s="8" t="s">
        <v>115</v>
      </c>
      <c r="I694" s="8">
        <v>693</v>
      </c>
    </row>
    <row r="695" spans="1:9" x14ac:dyDescent="0.4">
      <c r="A695" t="s">
        <v>547</v>
      </c>
      <c r="B695" t="s">
        <v>36</v>
      </c>
      <c r="C695" t="s">
        <v>1200</v>
      </c>
      <c r="D695" t="s">
        <v>1201</v>
      </c>
      <c r="E695" t="s">
        <v>14</v>
      </c>
      <c r="F695" s="8" t="s">
        <v>58</v>
      </c>
      <c r="G695" s="8">
        <v>8</v>
      </c>
      <c r="H695" s="8" t="s">
        <v>122</v>
      </c>
      <c r="I695" s="8">
        <v>694</v>
      </c>
    </row>
    <row r="696" spans="1:9" x14ac:dyDescent="0.4">
      <c r="A696" t="s">
        <v>547</v>
      </c>
      <c r="B696" t="s">
        <v>36</v>
      </c>
      <c r="C696" t="s">
        <v>1202</v>
      </c>
      <c r="D696" t="s">
        <v>1203</v>
      </c>
      <c r="E696" t="s">
        <v>14</v>
      </c>
      <c r="F696" s="8" t="s">
        <v>58</v>
      </c>
      <c r="G696" s="8">
        <v>8</v>
      </c>
      <c r="H696" s="8" t="s">
        <v>122</v>
      </c>
      <c r="I696" s="8">
        <v>695</v>
      </c>
    </row>
    <row r="697" spans="1:9" x14ac:dyDescent="0.4">
      <c r="A697" t="s">
        <v>547</v>
      </c>
      <c r="B697" t="s">
        <v>36</v>
      </c>
      <c r="C697" t="s">
        <v>1204</v>
      </c>
      <c r="D697" t="s">
        <v>1205</v>
      </c>
      <c r="E697" t="s">
        <v>14</v>
      </c>
      <c r="F697" s="8" t="s">
        <v>58</v>
      </c>
      <c r="G697" s="8">
        <v>8</v>
      </c>
      <c r="H697" s="8" t="s">
        <v>122</v>
      </c>
      <c r="I697" s="8">
        <v>696</v>
      </c>
    </row>
    <row r="698" spans="1:9" x14ac:dyDescent="0.4">
      <c r="A698" t="s">
        <v>25</v>
      </c>
      <c r="B698" t="s">
        <v>36</v>
      </c>
      <c r="C698" t="s">
        <v>1206</v>
      </c>
      <c r="D698" t="s">
        <v>1207</v>
      </c>
      <c r="E698" t="s">
        <v>14</v>
      </c>
      <c r="F698" s="8" t="s">
        <v>58</v>
      </c>
      <c r="G698" s="8">
        <v>8</v>
      </c>
      <c r="H698" s="8" t="s">
        <v>74</v>
      </c>
      <c r="I698" s="8">
        <v>697</v>
      </c>
    </row>
    <row r="699" spans="1:9" x14ac:dyDescent="0.4">
      <c r="A699" t="s">
        <v>25</v>
      </c>
      <c r="B699" t="s">
        <v>36</v>
      </c>
      <c r="C699" t="s">
        <v>1208</v>
      </c>
      <c r="D699" t="s">
        <v>1209</v>
      </c>
      <c r="E699" t="s">
        <v>14</v>
      </c>
      <c r="F699" s="8" t="s">
        <v>58</v>
      </c>
      <c r="G699" s="8">
        <v>8</v>
      </c>
      <c r="H699" s="8" t="s">
        <v>74</v>
      </c>
      <c r="I699" s="8">
        <v>698</v>
      </c>
    </row>
    <row r="700" spans="1:9" x14ac:dyDescent="0.4">
      <c r="A700" t="s">
        <v>25</v>
      </c>
      <c r="B700" t="s">
        <v>36</v>
      </c>
      <c r="C700" t="s">
        <v>1210</v>
      </c>
      <c r="D700" t="s">
        <v>1211</v>
      </c>
      <c r="E700" t="s">
        <v>14</v>
      </c>
      <c r="F700" s="8" t="s">
        <v>58</v>
      </c>
      <c r="G700" s="8">
        <v>8</v>
      </c>
      <c r="H700" s="8" t="s">
        <v>74</v>
      </c>
      <c r="I700" s="8">
        <v>699</v>
      </c>
    </row>
    <row r="701" spans="1:9" x14ac:dyDescent="0.4">
      <c r="A701" t="s">
        <v>25</v>
      </c>
      <c r="B701" t="s">
        <v>36</v>
      </c>
      <c r="C701" t="s">
        <v>1212</v>
      </c>
      <c r="D701" t="s">
        <v>1213</v>
      </c>
      <c r="E701" t="s">
        <v>14</v>
      </c>
      <c r="F701" s="8" t="s">
        <v>58</v>
      </c>
      <c r="G701" s="8">
        <v>8</v>
      </c>
      <c r="H701" s="8" t="s">
        <v>74</v>
      </c>
      <c r="I701" s="8">
        <v>700</v>
      </c>
    </row>
    <row r="702" spans="1:9" x14ac:dyDescent="0.4">
      <c r="A702" t="s">
        <v>25</v>
      </c>
      <c r="B702" t="s">
        <v>36</v>
      </c>
      <c r="C702" t="s">
        <v>1214</v>
      </c>
      <c r="D702" t="s">
        <v>1215</v>
      </c>
      <c r="E702" t="s">
        <v>14</v>
      </c>
      <c r="F702" s="8" t="s">
        <v>58</v>
      </c>
      <c r="G702" s="8">
        <v>8</v>
      </c>
      <c r="H702" s="8" t="s">
        <v>74</v>
      </c>
      <c r="I702" s="8">
        <v>701</v>
      </c>
    </row>
    <row r="703" spans="1:9" x14ac:dyDescent="0.4">
      <c r="A703" t="s">
        <v>25</v>
      </c>
      <c r="B703" t="s">
        <v>36</v>
      </c>
      <c r="C703" t="s">
        <v>1216</v>
      </c>
      <c r="D703" t="s">
        <v>1217</v>
      </c>
      <c r="E703" t="s">
        <v>14</v>
      </c>
      <c r="F703" s="8" t="s">
        <v>58</v>
      </c>
      <c r="G703" s="8">
        <v>8</v>
      </c>
      <c r="H703" s="8" t="s">
        <v>74</v>
      </c>
      <c r="I703" s="8">
        <v>702</v>
      </c>
    </row>
    <row r="704" spans="1:9" x14ac:dyDescent="0.4">
      <c r="A704" t="s">
        <v>25</v>
      </c>
      <c r="B704" t="s">
        <v>36</v>
      </c>
      <c r="C704" t="s">
        <v>1218</v>
      </c>
      <c r="D704" t="s">
        <v>1219</v>
      </c>
      <c r="E704" t="s">
        <v>14</v>
      </c>
      <c r="F704" s="8" t="s">
        <v>58</v>
      </c>
      <c r="G704" s="8">
        <v>8</v>
      </c>
      <c r="H704" s="8" t="s">
        <v>74</v>
      </c>
      <c r="I704" s="8">
        <v>703</v>
      </c>
    </row>
    <row r="705" spans="1:9" x14ac:dyDescent="0.4">
      <c r="A705" t="s">
        <v>25</v>
      </c>
      <c r="B705" t="s">
        <v>36</v>
      </c>
      <c r="C705" t="s">
        <v>1220</v>
      </c>
      <c r="D705" t="s">
        <v>1221</v>
      </c>
      <c r="E705" t="s">
        <v>14</v>
      </c>
      <c r="F705" s="8" t="s">
        <v>58</v>
      </c>
      <c r="G705" s="8">
        <v>8</v>
      </c>
      <c r="H705" s="8" t="s">
        <v>74</v>
      </c>
      <c r="I705" s="8">
        <v>704</v>
      </c>
    </row>
    <row r="706" spans="1:9" x14ac:dyDescent="0.4">
      <c r="A706" t="s">
        <v>25</v>
      </c>
      <c r="B706" t="s">
        <v>36</v>
      </c>
      <c r="C706" t="s">
        <v>1222</v>
      </c>
      <c r="D706" t="s">
        <v>1223</v>
      </c>
      <c r="E706" t="s">
        <v>14</v>
      </c>
      <c r="F706" s="8" t="s">
        <v>58</v>
      </c>
      <c r="G706" s="8">
        <v>8</v>
      </c>
      <c r="H706" s="8" t="s">
        <v>74</v>
      </c>
      <c r="I706" s="8">
        <v>705</v>
      </c>
    </row>
    <row r="707" spans="1:9" x14ac:dyDescent="0.4">
      <c r="A707" t="s">
        <v>25</v>
      </c>
      <c r="B707" t="s">
        <v>36</v>
      </c>
      <c r="C707" t="s">
        <v>1224</v>
      </c>
      <c r="D707" t="s">
        <v>1225</v>
      </c>
      <c r="E707" t="s">
        <v>14</v>
      </c>
      <c r="F707" s="8" t="s">
        <v>58</v>
      </c>
      <c r="G707" s="8">
        <v>8</v>
      </c>
      <c r="H707" s="8" t="s">
        <v>74</v>
      </c>
      <c r="I707" s="8">
        <v>706</v>
      </c>
    </row>
    <row r="708" spans="1:9" x14ac:dyDescent="0.4">
      <c r="A708" t="s">
        <v>497</v>
      </c>
      <c r="B708" t="s">
        <v>32</v>
      </c>
      <c r="C708" t="s">
        <v>1226</v>
      </c>
      <c r="D708" t="s">
        <v>1227</v>
      </c>
      <c r="E708" t="s">
        <v>14</v>
      </c>
      <c r="F708" s="8" t="s">
        <v>58</v>
      </c>
      <c r="G708" s="8">
        <v>8</v>
      </c>
      <c r="H708" s="8" t="s">
        <v>115</v>
      </c>
      <c r="I708" s="8">
        <v>707</v>
      </c>
    </row>
    <row r="709" spans="1:9" x14ac:dyDescent="0.4">
      <c r="A709" t="s">
        <v>497</v>
      </c>
      <c r="B709" t="s">
        <v>30</v>
      </c>
      <c r="C709" t="s">
        <v>1228</v>
      </c>
      <c r="D709" t="s">
        <v>1229</v>
      </c>
      <c r="E709" t="s">
        <v>16</v>
      </c>
      <c r="F709" s="8" t="s">
        <v>58</v>
      </c>
      <c r="G709" s="8">
        <v>8</v>
      </c>
      <c r="H709" s="8" t="s">
        <v>115</v>
      </c>
      <c r="I709" s="8">
        <v>708</v>
      </c>
    </row>
    <row r="710" spans="1:9" x14ac:dyDescent="0.4">
      <c r="A710" t="s">
        <v>497</v>
      </c>
      <c r="B710" t="s">
        <v>30</v>
      </c>
      <c r="C710" t="s">
        <v>1230</v>
      </c>
      <c r="D710" t="s">
        <v>1231</v>
      </c>
      <c r="E710" t="s">
        <v>16</v>
      </c>
      <c r="F710" s="8" t="s">
        <v>58</v>
      </c>
      <c r="G710" s="8">
        <v>8</v>
      </c>
      <c r="H710" s="8" t="s">
        <v>115</v>
      </c>
      <c r="I710" s="8">
        <v>709</v>
      </c>
    </row>
    <row r="711" spans="1:9" x14ac:dyDescent="0.4">
      <c r="A711" t="s">
        <v>497</v>
      </c>
      <c r="B711" t="s">
        <v>30</v>
      </c>
      <c r="C711" t="s">
        <v>1232</v>
      </c>
      <c r="D711" t="s">
        <v>1233</v>
      </c>
      <c r="E711" t="s">
        <v>16</v>
      </c>
      <c r="F711" s="8" t="s">
        <v>58</v>
      </c>
      <c r="G711" s="8">
        <v>8</v>
      </c>
      <c r="H711" s="8" t="s">
        <v>115</v>
      </c>
      <c r="I711" s="8">
        <v>710</v>
      </c>
    </row>
    <row r="712" spans="1:9" x14ac:dyDescent="0.4">
      <c r="A712" t="s">
        <v>497</v>
      </c>
      <c r="B712" t="s">
        <v>30</v>
      </c>
      <c r="C712" t="s">
        <v>1234</v>
      </c>
      <c r="D712" t="s">
        <v>1235</v>
      </c>
      <c r="E712" t="s">
        <v>16</v>
      </c>
      <c r="F712" s="8" t="s">
        <v>58</v>
      </c>
      <c r="G712" s="8">
        <v>8</v>
      </c>
      <c r="H712" s="8" t="s">
        <v>115</v>
      </c>
      <c r="I712" s="8">
        <v>711</v>
      </c>
    </row>
    <row r="713" spans="1:9" x14ac:dyDescent="0.4">
      <c r="A713" t="s">
        <v>497</v>
      </c>
      <c r="B713" t="s">
        <v>30</v>
      </c>
      <c r="C713" t="s">
        <v>1236</v>
      </c>
      <c r="D713" t="s">
        <v>1237</v>
      </c>
      <c r="E713" t="s">
        <v>16</v>
      </c>
      <c r="F713" s="8" t="s">
        <v>58</v>
      </c>
      <c r="G713" s="8">
        <v>8</v>
      </c>
      <c r="H713" s="8" t="s">
        <v>115</v>
      </c>
      <c r="I713" s="8">
        <v>712</v>
      </c>
    </row>
    <row r="714" spans="1:9" x14ac:dyDescent="0.4">
      <c r="A714" t="s">
        <v>397</v>
      </c>
      <c r="B714" t="s">
        <v>50</v>
      </c>
      <c r="C714" t="s">
        <v>1238</v>
      </c>
      <c r="D714" t="s">
        <v>2382</v>
      </c>
      <c r="E714" t="s">
        <v>8</v>
      </c>
      <c r="F714" s="8" t="s">
        <v>58</v>
      </c>
      <c r="G714" s="8">
        <v>8</v>
      </c>
      <c r="H714" s="8" t="s">
        <v>122</v>
      </c>
      <c r="I714" s="8">
        <v>713</v>
      </c>
    </row>
    <row r="715" spans="1:9" x14ac:dyDescent="0.4">
      <c r="A715" t="s">
        <v>397</v>
      </c>
      <c r="B715" t="s">
        <v>50</v>
      </c>
      <c r="C715" t="s">
        <v>1239</v>
      </c>
      <c r="D715" t="s">
        <v>2383</v>
      </c>
      <c r="E715" t="s">
        <v>8</v>
      </c>
      <c r="F715" s="8" t="s">
        <v>58</v>
      </c>
      <c r="G715" s="8">
        <v>8</v>
      </c>
      <c r="H715" s="8" t="s">
        <v>122</v>
      </c>
      <c r="I715" s="8">
        <v>714</v>
      </c>
    </row>
    <row r="716" spans="1:9" x14ac:dyDescent="0.4">
      <c r="A716" t="s">
        <v>397</v>
      </c>
      <c r="B716" t="s">
        <v>50</v>
      </c>
      <c r="C716" t="s">
        <v>1240</v>
      </c>
      <c r="D716" t="s">
        <v>1857</v>
      </c>
      <c r="E716" t="s">
        <v>8</v>
      </c>
      <c r="F716" s="8" t="s">
        <v>58</v>
      </c>
      <c r="G716" s="8">
        <v>8</v>
      </c>
      <c r="H716" s="8" t="s">
        <v>122</v>
      </c>
      <c r="I716" s="8">
        <v>715</v>
      </c>
    </row>
    <row r="717" spans="1:9" x14ac:dyDescent="0.4">
      <c r="A717" t="s">
        <v>397</v>
      </c>
      <c r="B717" t="s">
        <v>49</v>
      </c>
      <c r="C717" t="s">
        <v>1241</v>
      </c>
      <c r="D717" t="s">
        <v>1858</v>
      </c>
      <c r="E717" t="s">
        <v>8</v>
      </c>
      <c r="F717" s="8" t="s">
        <v>58</v>
      </c>
      <c r="G717" s="8">
        <v>8</v>
      </c>
      <c r="H717" s="8" t="s">
        <v>122</v>
      </c>
      <c r="I717" s="8">
        <v>716</v>
      </c>
    </row>
    <row r="718" spans="1:9" x14ac:dyDescent="0.4">
      <c r="A718" t="s">
        <v>397</v>
      </c>
      <c r="B718" t="s">
        <v>50</v>
      </c>
      <c r="C718" t="s">
        <v>1242</v>
      </c>
      <c r="D718" t="s">
        <v>1859</v>
      </c>
      <c r="E718" t="s">
        <v>8</v>
      </c>
      <c r="F718" s="8" t="s">
        <v>58</v>
      </c>
      <c r="G718" s="8">
        <v>8</v>
      </c>
      <c r="H718" s="8" t="s">
        <v>122</v>
      </c>
      <c r="I718" s="8">
        <v>717</v>
      </c>
    </row>
    <row r="719" spans="1:9" x14ac:dyDescent="0.4">
      <c r="A719" t="s">
        <v>397</v>
      </c>
      <c r="B719" t="s">
        <v>50</v>
      </c>
      <c r="C719" t="s">
        <v>1243</v>
      </c>
      <c r="D719" t="s">
        <v>1860</v>
      </c>
      <c r="E719" t="s">
        <v>8</v>
      </c>
      <c r="F719" s="8" t="s">
        <v>58</v>
      </c>
      <c r="G719" s="8">
        <v>8</v>
      </c>
      <c r="H719" s="8" t="s">
        <v>122</v>
      </c>
      <c r="I719" s="8">
        <v>718</v>
      </c>
    </row>
    <row r="720" spans="1:9" x14ac:dyDescent="0.4">
      <c r="A720" t="s">
        <v>397</v>
      </c>
      <c r="B720" t="s">
        <v>49</v>
      </c>
      <c r="C720" t="s">
        <v>1244</v>
      </c>
      <c r="D720" t="s">
        <v>1861</v>
      </c>
      <c r="E720" t="s">
        <v>8</v>
      </c>
      <c r="F720" s="8" t="s">
        <v>58</v>
      </c>
      <c r="G720" s="8">
        <v>8</v>
      </c>
      <c r="H720" s="8" t="s">
        <v>122</v>
      </c>
      <c r="I720" s="8">
        <v>719</v>
      </c>
    </row>
    <row r="721" spans="1:9" x14ac:dyDescent="0.4">
      <c r="A721" t="s">
        <v>397</v>
      </c>
      <c r="B721" t="s">
        <v>50</v>
      </c>
      <c r="C721" t="s">
        <v>1245</v>
      </c>
      <c r="D721" t="s">
        <v>1862</v>
      </c>
      <c r="E721" t="s">
        <v>8</v>
      </c>
      <c r="F721" s="8" t="s">
        <v>58</v>
      </c>
      <c r="G721" s="8">
        <v>8</v>
      </c>
      <c r="H721" s="8" t="s">
        <v>122</v>
      </c>
      <c r="I721" s="8">
        <v>720</v>
      </c>
    </row>
    <row r="722" spans="1:9" x14ac:dyDescent="0.4">
      <c r="A722" t="s">
        <v>397</v>
      </c>
      <c r="B722" t="s">
        <v>3521</v>
      </c>
      <c r="C722" t="s">
        <v>1246</v>
      </c>
      <c r="D722" t="s">
        <v>1247</v>
      </c>
      <c r="E722" t="s">
        <v>8</v>
      </c>
      <c r="F722" s="8" t="s">
        <v>58</v>
      </c>
      <c r="G722" s="8">
        <v>8</v>
      </c>
      <c r="H722" s="8" t="s">
        <v>74</v>
      </c>
      <c r="I722" s="8">
        <v>721</v>
      </c>
    </row>
    <row r="723" spans="1:9" x14ac:dyDescent="0.4">
      <c r="A723" t="s">
        <v>497</v>
      </c>
      <c r="B723" t="s">
        <v>3519</v>
      </c>
      <c r="C723" t="s">
        <v>1863</v>
      </c>
      <c r="D723" t="s">
        <v>2834</v>
      </c>
      <c r="E723" t="s">
        <v>3</v>
      </c>
      <c r="F723" s="8" t="s">
        <v>58</v>
      </c>
      <c r="G723" s="8">
        <v>8</v>
      </c>
      <c r="H723" s="8" t="s">
        <v>122</v>
      </c>
      <c r="I723" s="8">
        <v>722</v>
      </c>
    </row>
    <row r="724" spans="1:9" x14ac:dyDescent="0.4">
      <c r="A724" t="s">
        <v>497</v>
      </c>
      <c r="B724" t="s">
        <v>3519</v>
      </c>
      <c r="C724" t="s">
        <v>1864</v>
      </c>
      <c r="D724" t="s">
        <v>2835</v>
      </c>
      <c r="E724" t="s">
        <v>3</v>
      </c>
      <c r="F724" s="8" t="s">
        <v>58</v>
      </c>
      <c r="G724" s="8">
        <v>8</v>
      </c>
      <c r="H724" s="8" t="s">
        <v>122</v>
      </c>
      <c r="I724" s="8">
        <v>723</v>
      </c>
    </row>
    <row r="725" spans="1:9" x14ac:dyDescent="0.4">
      <c r="A725" t="s">
        <v>497</v>
      </c>
      <c r="B725" t="s">
        <v>3519</v>
      </c>
      <c r="C725" t="s">
        <v>1865</v>
      </c>
      <c r="D725" t="s">
        <v>2836</v>
      </c>
      <c r="E725" t="s">
        <v>3</v>
      </c>
      <c r="F725" s="8" t="s">
        <v>58</v>
      </c>
      <c r="G725" s="8">
        <v>8</v>
      </c>
      <c r="H725" s="8" t="s">
        <v>122</v>
      </c>
      <c r="I725" s="8">
        <v>724</v>
      </c>
    </row>
    <row r="726" spans="1:9" x14ac:dyDescent="0.4">
      <c r="A726" t="s">
        <v>497</v>
      </c>
      <c r="B726" t="s">
        <v>3519</v>
      </c>
      <c r="C726" t="s">
        <v>1866</v>
      </c>
      <c r="D726" t="s">
        <v>2837</v>
      </c>
      <c r="E726" t="s">
        <v>3</v>
      </c>
      <c r="F726" s="8" t="s">
        <v>58</v>
      </c>
      <c r="G726" s="8">
        <v>8</v>
      </c>
      <c r="H726" s="8" t="s">
        <v>122</v>
      </c>
      <c r="I726" s="8">
        <v>725</v>
      </c>
    </row>
    <row r="727" spans="1:9" x14ac:dyDescent="0.4">
      <c r="A727" t="s">
        <v>497</v>
      </c>
      <c r="B727" t="s">
        <v>3520</v>
      </c>
      <c r="C727" t="s">
        <v>1256</v>
      </c>
      <c r="D727" t="s">
        <v>2810</v>
      </c>
      <c r="E727" t="s">
        <v>3</v>
      </c>
      <c r="F727" s="8" t="s">
        <v>58</v>
      </c>
      <c r="G727" s="8">
        <v>8</v>
      </c>
      <c r="H727" s="8" t="s">
        <v>122</v>
      </c>
      <c r="I727" s="8">
        <v>726</v>
      </c>
    </row>
    <row r="728" spans="1:9" x14ac:dyDescent="0.4">
      <c r="A728" t="s">
        <v>497</v>
      </c>
      <c r="B728" t="s">
        <v>3520</v>
      </c>
      <c r="C728" t="s">
        <v>1248</v>
      </c>
      <c r="D728" t="s">
        <v>2811</v>
      </c>
      <c r="E728" t="s">
        <v>3</v>
      </c>
      <c r="F728" s="8" t="s">
        <v>58</v>
      </c>
      <c r="G728" s="8">
        <v>8</v>
      </c>
      <c r="H728" s="8" t="s">
        <v>122</v>
      </c>
      <c r="I728" s="8">
        <v>727</v>
      </c>
    </row>
    <row r="729" spans="1:9" x14ac:dyDescent="0.4">
      <c r="A729" t="s">
        <v>497</v>
      </c>
      <c r="B729" t="s">
        <v>3520</v>
      </c>
      <c r="C729" t="s">
        <v>1257</v>
      </c>
      <c r="D729" t="s">
        <v>2816</v>
      </c>
      <c r="E729" t="s">
        <v>3</v>
      </c>
      <c r="F729" s="8" t="s">
        <v>58</v>
      </c>
      <c r="G729" s="8">
        <v>8</v>
      </c>
      <c r="H729" s="8" t="s">
        <v>122</v>
      </c>
      <c r="I729" s="8">
        <v>728</v>
      </c>
    </row>
    <row r="730" spans="1:9" x14ac:dyDescent="0.4">
      <c r="A730" t="s">
        <v>497</v>
      </c>
      <c r="B730" t="s">
        <v>3520</v>
      </c>
      <c r="C730" t="s">
        <v>1249</v>
      </c>
      <c r="D730" t="s">
        <v>2817</v>
      </c>
      <c r="E730" t="s">
        <v>3</v>
      </c>
      <c r="F730" s="8" t="s">
        <v>58</v>
      </c>
      <c r="G730" s="8">
        <v>8</v>
      </c>
      <c r="H730" s="8" t="s">
        <v>122</v>
      </c>
      <c r="I730" s="8">
        <v>729</v>
      </c>
    </row>
    <row r="731" spans="1:9" x14ac:dyDescent="0.4">
      <c r="A731" t="s">
        <v>497</v>
      </c>
      <c r="B731" t="s">
        <v>3520</v>
      </c>
      <c r="C731" t="s">
        <v>1258</v>
      </c>
      <c r="D731" t="s">
        <v>3072</v>
      </c>
      <c r="E731" t="s">
        <v>3</v>
      </c>
      <c r="F731" s="8" t="s">
        <v>58</v>
      </c>
      <c r="G731" s="8">
        <v>8</v>
      </c>
      <c r="H731" s="8" t="s">
        <v>122</v>
      </c>
      <c r="I731" s="8">
        <v>730</v>
      </c>
    </row>
    <row r="732" spans="1:9" x14ac:dyDescent="0.4">
      <c r="A732" t="s">
        <v>497</v>
      </c>
      <c r="B732" t="s">
        <v>3520</v>
      </c>
      <c r="C732" t="s">
        <v>1250</v>
      </c>
      <c r="D732" t="s">
        <v>3073</v>
      </c>
      <c r="E732" t="s">
        <v>3</v>
      </c>
      <c r="F732" s="8" t="s">
        <v>58</v>
      </c>
      <c r="G732" s="8">
        <v>8</v>
      </c>
      <c r="H732" s="8" t="s">
        <v>122</v>
      </c>
      <c r="I732" s="8">
        <v>731</v>
      </c>
    </row>
    <row r="733" spans="1:9" x14ac:dyDescent="0.4">
      <c r="A733" t="s">
        <v>497</v>
      </c>
      <c r="B733" t="s">
        <v>3520</v>
      </c>
      <c r="C733" t="s">
        <v>1259</v>
      </c>
      <c r="D733" t="s">
        <v>2820</v>
      </c>
      <c r="E733" t="s">
        <v>3</v>
      </c>
      <c r="F733" s="8" t="s">
        <v>58</v>
      </c>
      <c r="G733" s="8">
        <v>8</v>
      </c>
      <c r="H733" s="8" t="s">
        <v>122</v>
      </c>
      <c r="I733" s="8">
        <v>732</v>
      </c>
    </row>
    <row r="734" spans="1:9" x14ac:dyDescent="0.4">
      <c r="A734" t="s">
        <v>497</v>
      </c>
      <c r="B734" t="s">
        <v>3520</v>
      </c>
      <c r="C734" t="s">
        <v>1251</v>
      </c>
      <c r="D734" t="s">
        <v>2821</v>
      </c>
      <c r="E734" t="s">
        <v>3</v>
      </c>
      <c r="F734" s="8" t="s">
        <v>58</v>
      </c>
      <c r="G734" s="8">
        <v>8</v>
      </c>
      <c r="H734" s="8" t="s">
        <v>122</v>
      </c>
      <c r="I734" s="8">
        <v>733</v>
      </c>
    </row>
    <row r="735" spans="1:9" x14ac:dyDescent="0.4">
      <c r="A735" t="s">
        <v>497</v>
      </c>
      <c r="B735" t="s">
        <v>3519</v>
      </c>
      <c r="C735" t="s">
        <v>1867</v>
      </c>
      <c r="D735" t="s">
        <v>2842</v>
      </c>
      <c r="E735" t="s">
        <v>3</v>
      </c>
      <c r="F735" s="8" t="s">
        <v>58</v>
      </c>
      <c r="G735" s="8">
        <v>8</v>
      </c>
      <c r="H735" s="8" t="s">
        <v>122</v>
      </c>
      <c r="I735" s="8">
        <v>734</v>
      </c>
    </row>
    <row r="736" spans="1:9" x14ac:dyDescent="0.4">
      <c r="A736" t="s">
        <v>497</v>
      </c>
      <c r="B736" t="s">
        <v>3519</v>
      </c>
      <c r="C736" t="s">
        <v>1868</v>
      </c>
      <c r="D736" t="s">
        <v>2843</v>
      </c>
      <c r="E736" t="s">
        <v>3</v>
      </c>
      <c r="F736" s="8" t="s">
        <v>58</v>
      </c>
      <c r="G736" s="8">
        <v>8</v>
      </c>
      <c r="H736" s="8" t="s">
        <v>122</v>
      </c>
      <c r="I736" s="8">
        <v>735</v>
      </c>
    </row>
    <row r="737" spans="1:9" x14ac:dyDescent="0.4">
      <c r="A737" t="s">
        <v>497</v>
      </c>
      <c r="B737" t="s">
        <v>3520</v>
      </c>
      <c r="C737" t="s">
        <v>2822</v>
      </c>
      <c r="D737" t="s">
        <v>2823</v>
      </c>
      <c r="E737" t="s">
        <v>3</v>
      </c>
      <c r="F737" s="8" t="s">
        <v>58</v>
      </c>
      <c r="G737" s="8">
        <v>8</v>
      </c>
      <c r="H737" s="8" t="s">
        <v>122</v>
      </c>
      <c r="I737" s="8">
        <v>736</v>
      </c>
    </row>
    <row r="738" spans="1:9" x14ac:dyDescent="0.4">
      <c r="A738" t="s">
        <v>497</v>
      </c>
      <c r="B738" t="s">
        <v>3520</v>
      </c>
      <c r="C738" t="s">
        <v>2824</v>
      </c>
      <c r="D738" t="s">
        <v>2825</v>
      </c>
      <c r="E738" t="s">
        <v>3</v>
      </c>
      <c r="F738" s="8" t="s">
        <v>58</v>
      </c>
      <c r="G738" s="8">
        <v>8</v>
      </c>
      <c r="H738" s="8" t="s">
        <v>122</v>
      </c>
      <c r="I738" s="8">
        <v>737</v>
      </c>
    </row>
    <row r="739" spans="1:9" x14ac:dyDescent="0.4">
      <c r="A739" t="s">
        <v>497</v>
      </c>
      <c r="B739" t="s">
        <v>3520</v>
      </c>
      <c r="C739" t="s">
        <v>1260</v>
      </c>
      <c r="D739" t="s">
        <v>2826</v>
      </c>
      <c r="E739" t="s">
        <v>3</v>
      </c>
      <c r="F739" s="8" t="s">
        <v>58</v>
      </c>
      <c r="G739" s="8">
        <v>8</v>
      </c>
      <c r="H739" s="8" t="s">
        <v>122</v>
      </c>
      <c r="I739" s="8">
        <v>738</v>
      </c>
    </row>
    <row r="740" spans="1:9" x14ac:dyDescent="0.4">
      <c r="A740" t="s">
        <v>497</v>
      </c>
      <c r="B740" t="s">
        <v>3520</v>
      </c>
      <c r="C740" t="s">
        <v>1252</v>
      </c>
      <c r="D740" t="s">
        <v>2827</v>
      </c>
      <c r="E740" t="s">
        <v>3</v>
      </c>
      <c r="F740" s="8" t="s">
        <v>58</v>
      </c>
      <c r="G740" s="8">
        <v>8</v>
      </c>
      <c r="H740" s="8" t="s">
        <v>122</v>
      </c>
      <c r="I740" s="8">
        <v>739</v>
      </c>
    </row>
    <row r="741" spans="1:9" x14ac:dyDescent="0.4">
      <c r="A741" t="s">
        <v>497</v>
      </c>
      <c r="B741" t="s">
        <v>3519</v>
      </c>
      <c r="C741" t="s">
        <v>1869</v>
      </c>
      <c r="D741" t="s">
        <v>2844</v>
      </c>
      <c r="E741" t="s">
        <v>3</v>
      </c>
      <c r="F741" s="8" t="s">
        <v>58</v>
      </c>
      <c r="G741" s="8">
        <v>8</v>
      </c>
      <c r="H741" s="8" t="s">
        <v>122</v>
      </c>
      <c r="I741" s="8">
        <v>740</v>
      </c>
    </row>
    <row r="742" spans="1:9" x14ac:dyDescent="0.4">
      <c r="A742" t="s">
        <v>497</v>
      </c>
      <c r="B742" t="s">
        <v>3519</v>
      </c>
      <c r="C742" t="s">
        <v>1870</v>
      </c>
      <c r="D742" t="s">
        <v>2845</v>
      </c>
      <c r="E742" t="s">
        <v>3</v>
      </c>
      <c r="F742" s="8" t="s">
        <v>58</v>
      </c>
      <c r="G742" s="8">
        <v>8</v>
      </c>
      <c r="H742" s="8" t="s">
        <v>122</v>
      </c>
      <c r="I742" s="8">
        <v>741</v>
      </c>
    </row>
    <row r="743" spans="1:9" x14ac:dyDescent="0.4">
      <c r="A743" t="s">
        <v>497</v>
      </c>
      <c r="B743" t="s">
        <v>3520</v>
      </c>
      <c r="C743" t="s">
        <v>1261</v>
      </c>
      <c r="D743" t="s">
        <v>2828</v>
      </c>
      <c r="E743" t="s">
        <v>3</v>
      </c>
      <c r="F743" s="8" t="s">
        <v>58</v>
      </c>
      <c r="G743" s="8">
        <v>8</v>
      </c>
      <c r="H743" s="8" t="s">
        <v>122</v>
      </c>
      <c r="I743" s="8">
        <v>742</v>
      </c>
    </row>
    <row r="744" spans="1:9" x14ac:dyDescent="0.4">
      <c r="A744" t="s">
        <v>497</v>
      </c>
      <c r="B744" t="s">
        <v>3520</v>
      </c>
      <c r="C744" t="s">
        <v>1253</v>
      </c>
      <c r="D744" t="s">
        <v>2829</v>
      </c>
      <c r="E744" t="s">
        <v>3</v>
      </c>
      <c r="F744" s="8" t="s">
        <v>58</v>
      </c>
      <c r="G744" s="8">
        <v>8</v>
      </c>
      <c r="H744" s="8" t="s">
        <v>122</v>
      </c>
      <c r="I744" s="8">
        <v>743</v>
      </c>
    </row>
    <row r="745" spans="1:9" x14ac:dyDescent="0.4">
      <c r="A745" t="s">
        <v>497</v>
      </c>
      <c r="B745" t="s">
        <v>3520</v>
      </c>
      <c r="C745" t="s">
        <v>1262</v>
      </c>
      <c r="D745" t="s">
        <v>2830</v>
      </c>
      <c r="E745" t="s">
        <v>3</v>
      </c>
      <c r="F745" s="8" t="s">
        <v>58</v>
      </c>
      <c r="G745" s="8">
        <v>8</v>
      </c>
      <c r="H745" s="8" t="s">
        <v>122</v>
      </c>
      <c r="I745" s="8">
        <v>744</v>
      </c>
    </row>
    <row r="746" spans="1:9" x14ac:dyDescent="0.4">
      <c r="A746" t="s">
        <v>497</v>
      </c>
      <c r="B746" t="s">
        <v>3520</v>
      </c>
      <c r="C746" t="s">
        <v>1254</v>
      </c>
      <c r="D746" t="s">
        <v>2831</v>
      </c>
      <c r="E746" t="s">
        <v>3</v>
      </c>
      <c r="F746" s="8" t="s">
        <v>58</v>
      </c>
      <c r="G746" s="8">
        <v>8</v>
      </c>
      <c r="H746" s="8" t="s">
        <v>122</v>
      </c>
      <c r="I746" s="8">
        <v>745</v>
      </c>
    </row>
    <row r="747" spans="1:9" x14ac:dyDescent="0.4">
      <c r="A747" t="s">
        <v>497</v>
      </c>
      <c r="B747" t="s">
        <v>3519</v>
      </c>
      <c r="C747" t="s">
        <v>2846</v>
      </c>
      <c r="D747" t="s">
        <v>2847</v>
      </c>
      <c r="E747" t="s">
        <v>3</v>
      </c>
      <c r="F747" s="8" t="s">
        <v>58</v>
      </c>
      <c r="G747" s="8">
        <v>8</v>
      </c>
      <c r="H747" s="8" t="s">
        <v>122</v>
      </c>
      <c r="I747" s="8">
        <v>746</v>
      </c>
    </row>
    <row r="748" spans="1:9" x14ac:dyDescent="0.4">
      <c r="A748" t="s">
        <v>497</v>
      </c>
      <c r="B748" t="s">
        <v>3519</v>
      </c>
      <c r="C748" t="s">
        <v>2848</v>
      </c>
      <c r="D748" t="s">
        <v>2849</v>
      </c>
      <c r="E748" t="s">
        <v>3</v>
      </c>
      <c r="F748" s="8" t="s">
        <v>58</v>
      </c>
      <c r="G748" s="8">
        <v>8</v>
      </c>
      <c r="H748" s="8" t="s">
        <v>122</v>
      </c>
      <c r="I748" s="8">
        <v>747</v>
      </c>
    </row>
    <row r="749" spans="1:9" x14ac:dyDescent="0.4">
      <c r="A749" t="s">
        <v>497</v>
      </c>
      <c r="B749" t="s">
        <v>3520</v>
      </c>
      <c r="C749" t="s">
        <v>1263</v>
      </c>
      <c r="D749" t="s">
        <v>2832</v>
      </c>
      <c r="E749" t="s">
        <v>3</v>
      </c>
      <c r="F749" s="8" t="s">
        <v>58</v>
      </c>
      <c r="G749" s="8">
        <v>8</v>
      </c>
      <c r="H749" s="8" t="s">
        <v>122</v>
      </c>
      <c r="I749" s="8">
        <v>748</v>
      </c>
    </row>
    <row r="750" spans="1:9" x14ac:dyDescent="0.4">
      <c r="A750" t="s">
        <v>497</v>
      </c>
      <c r="B750" t="s">
        <v>3520</v>
      </c>
      <c r="C750" t="s">
        <v>1255</v>
      </c>
      <c r="D750" t="s">
        <v>2833</v>
      </c>
      <c r="E750" t="s">
        <v>3</v>
      </c>
      <c r="F750" s="8" t="s">
        <v>58</v>
      </c>
      <c r="G750" s="8">
        <v>8</v>
      </c>
      <c r="H750" s="8" t="s">
        <v>122</v>
      </c>
      <c r="I750" s="8">
        <v>749</v>
      </c>
    </row>
    <row r="751" spans="1:9" x14ac:dyDescent="0.4">
      <c r="A751" t="s">
        <v>25</v>
      </c>
      <c r="B751" t="s">
        <v>36</v>
      </c>
      <c r="C751" t="s">
        <v>1264</v>
      </c>
      <c r="D751" t="s">
        <v>1265</v>
      </c>
      <c r="E751" t="s">
        <v>11</v>
      </c>
      <c r="F751" s="8" t="s">
        <v>58</v>
      </c>
      <c r="G751" s="8">
        <v>8</v>
      </c>
      <c r="H751" s="8" t="s">
        <v>122</v>
      </c>
      <c r="I751" s="8">
        <v>750</v>
      </c>
    </row>
    <row r="752" spans="1:9" x14ac:dyDescent="0.4">
      <c r="A752" t="s">
        <v>25</v>
      </c>
      <c r="B752" t="s">
        <v>36</v>
      </c>
      <c r="C752" t="s">
        <v>1266</v>
      </c>
      <c r="D752" t="s">
        <v>1267</v>
      </c>
      <c r="E752" t="s">
        <v>11</v>
      </c>
      <c r="F752" s="8" t="s">
        <v>58</v>
      </c>
      <c r="G752" s="8">
        <v>8</v>
      </c>
      <c r="H752" s="8" t="s">
        <v>122</v>
      </c>
      <c r="I752" s="8">
        <v>751</v>
      </c>
    </row>
    <row r="753" spans="1:9" x14ac:dyDescent="0.4">
      <c r="A753" t="s">
        <v>25</v>
      </c>
      <c r="B753" t="s">
        <v>36</v>
      </c>
      <c r="C753" t="s">
        <v>1268</v>
      </c>
      <c r="D753" t="s">
        <v>1269</v>
      </c>
      <c r="E753" t="s">
        <v>11</v>
      </c>
      <c r="F753" s="8" t="s">
        <v>58</v>
      </c>
      <c r="G753" s="8">
        <v>8</v>
      </c>
      <c r="H753" s="8" t="s">
        <v>122</v>
      </c>
      <c r="I753" s="8">
        <v>752</v>
      </c>
    </row>
    <row r="754" spans="1:9" x14ac:dyDescent="0.4">
      <c r="A754" t="s">
        <v>25</v>
      </c>
      <c r="B754" t="s">
        <v>36</v>
      </c>
      <c r="C754" t="s">
        <v>1270</v>
      </c>
      <c r="D754" t="s">
        <v>1271</v>
      </c>
      <c r="E754" t="s">
        <v>11</v>
      </c>
      <c r="F754" s="8" t="s">
        <v>58</v>
      </c>
      <c r="G754" s="8">
        <v>8</v>
      </c>
      <c r="H754" s="8" t="s">
        <v>122</v>
      </c>
      <c r="I754" s="8">
        <v>753</v>
      </c>
    </row>
    <row r="755" spans="1:9" x14ac:dyDescent="0.4">
      <c r="A755" t="s">
        <v>25</v>
      </c>
      <c r="B755" t="s">
        <v>36</v>
      </c>
      <c r="C755" t="s">
        <v>1272</v>
      </c>
      <c r="D755" t="s">
        <v>1273</v>
      </c>
      <c r="E755" t="s">
        <v>11</v>
      </c>
      <c r="F755" s="8" t="s">
        <v>58</v>
      </c>
      <c r="G755" s="8">
        <v>8</v>
      </c>
      <c r="H755" s="8" t="s">
        <v>122</v>
      </c>
      <c r="I755" s="8">
        <v>754</v>
      </c>
    </row>
    <row r="756" spans="1:9" x14ac:dyDescent="0.4">
      <c r="A756" t="s">
        <v>25</v>
      </c>
      <c r="B756" t="s">
        <v>36</v>
      </c>
      <c r="C756" t="s">
        <v>1274</v>
      </c>
      <c r="D756" t="s">
        <v>1275</v>
      </c>
      <c r="E756" t="s">
        <v>11</v>
      </c>
      <c r="F756" s="8" t="s">
        <v>58</v>
      </c>
      <c r="G756" s="8">
        <v>8</v>
      </c>
      <c r="H756" s="8" t="s">
        <v>122</v>
      </c>
      <c r="I756" s="8">
        <v>755</v>
      </c>
    </row>
    <row r="757" spans="1:9" x14ac:dyDescent="0.4">
      <c r="A757" t="s">
        <v>25</v>
      </c>
      <c r="B757" t="s">
        <v>36</v>
      </c>
      <c r="C757" t="s">
        <v>1276</v>
      </c>
      <c r="D757" t="s">
        <v>1277</v>
      </c>
      <c r="E757" t="s">
        <v>11</v>
      </c>
      <c r="F757" s="8" t="s">
        <v>58</v>
      </c>
      <c r="G757" s="8">
        <v>8</v>
      </c>
      <c r="H757" s="8" t="s">
        <v>122</v>
      </c>
      <c r="I757" s="8">
        <v>756</v>
      </c>
    </row>
    <row r="758" spans="1:9" x14ac:dyDescent="0.4">
      <c r="A758" t="s">
        <v>25</v>
      </c>
      <c r="B758" t="s">
        <v>36</v>
      </c>
      <c r="C758" t="s">
        <v>1278</v>
      </c>
      <c r="D758" t="s">
        <v>1279</v>
      </c>
      <c r="E758" t="s">
        <v>11</v>
      </c>
      <c r="F758" s="8" t="s">
        <v>58</v>
      </c>
      <c r="G758" s="8">
        <v>8</v>
      </c>
      <c r="H758" s="8" t="s">
        <v>122</v>
      </c>
      <c r="I758" s="8">
        <v>757</v>
      </c>
    </row>
    <row r="759" spans="1:9" x14ac:dyDescent="0.4">
      <c r="A759" t="s">
        <v>25</v>
      </c>
      <c r="B759" t="s">
        <v>36</v>
      </c>
      <c r="C759" t="s">
        <v>1280</v>
      </c>
      <c r="D759" t="s">
        <v>1281</v>
      </c>
      <c r="E759" t="s">
        <v>11</v>
      </c>
      <c r="F759" s="8" t="s">
        <v>58</v>
      </c>
      <c r="G759" s="8">
        <v>8</v>
      </c>
      <c r="H759" s="8" t="s">
        <v>122</v>
      </c>
      <c r="I759" s="8">
        <v>758</v>
      </c>
    </row>
    <row r="760" spans="1:9" x14ac:dyDescent="0.4">
      <c r="A760" t="s">
        <v>25</v>
      </c>
      <c r="B760" t="s">
        <v>36</v>
      </c>
      <c r="C760" t="s">
        <v>1282</v>
      </c>
      <c r="D760" t="s">
        <v>1283</v>
      </c>
      <c r="E760" t="s">
        <v>11</v>
      </c>
      <c r="F760" s="8" t="s">
        <v>58</v>
      </c>
      <c r="G760" s="8">
        <v>8</v>
      </c>
      <c r="H760" s="8" t="s">
        <v>122</v>
      </c>
      <c r="I760" s="8">
        <v>759</v>
      </c>
    </row>
    <row r="761" spans="1:9" x14ac:dyDescent="0.4">
      <c r="A761" t="s">
        <v>25</v>
      </c>
      <c r="B761" t="s">
        <v>36</v>
      </c>
      <c r="C761" t="s">
        <v>1284</v>
      </c>
      <c r="D761" t="s">
        <v>2632</v>
      </c>
      <c r="E761" t="s">
        <v>11</v>
      </c>
      <c r="F761" s="8" t="s">
        <v>58</v>
      </c>
      <c r="G761" s="8">
        <v>8</v>
      </c>
      <c r="H761" s="8" t="s">
        <v>122</v>
      </c>
      <c r="I761" s="8">
        <v>760</v>
      </c>
    </row>
    <row r="762" spans="1:9" x14ac:dyDescent="0.4">
      <c r="A762" t="s">
        <v>25</v>
      </c>
      <c r="B762" t="s">
        <v>36</v>
      </c>
      <c r="C762" t="s">
        <v>1285</v>
      </c>
      <c r="D762" t="s">
        <v>1286</v>
      </c>
      <c r="E762" t="s">
        <v>11</v>
      </c>
      <c r="F762" s="8" t="s">
        <v>58</v>
      </c>
      <c r="G762" s="8">
        <v>8</v>
      </c>
      <c r="H762" s="8" t="s">
        <v>122</v>
      </c>
      <c r="I762" s="8">
        <v>761</v>
      </c>
    </row>
    <row r="763" spans="1:9" x14ac:dyDescent="0.4">
      <c r="A763" t="s">
        <v>25</v>
      </c>
      <c r="B763" t="s">
        <v>36</v>
      </c>
      <c r="C763" t="s">
        <v>1287</v>
      </c>
      <c r="D763" t="s">
        <v>1288</v>
      </c>
      <c r="E763" t="s">
        <v>11</v>
      </c>
      <c r="F763" s="8" t="s">
        <v>58</v>
      </c>
      <c r="G763" s="8">
        <v>8</v>
      </c>
      <c r="H763" s="8" t="s">
        <v>122</v>
      </c>
      <c r="I763" s="8">
        <v>762</v>
      </c>
    </row>
    <row r="764" spans="1:9" x14ac:dyDescent="0.4">
      <c r="A764" t="s">
        <v>25</v>
      </c>
      <c r="B764" t="s">
        <v>36</v>
      </c>
      <c r="C764" t="s">
        <v>1289</v>
      </c>
      <c r="D764" t="s">
        <v>1290</v>
      </c>
      <c r="E764" t="s">
        <v>11</v>
      </c>
      <c r="F764" s="8" t="s">
        <v>58</v>
      </c>
      <c r="G764" s="8">
        <v>8</v>
      </c>
      <c r="H764" s="8" t="s">
        <v>122</v>
      </c>
      <c r="I764" s="8">
        <v>763</v>
      </c>
    </row>
    <row r="765" spans="1:9" x14ac:dyDescent="0.4">
      <c r="A765" t="s">
        <v>25</v>
      </c>
      <c r="B765" t="s">
        <v>3518</v>
      </c>
      <c r="C765" t="s">
        <v>1291</v>
      </c>
      <c r="D765" t="s">
        <v>1292</v>
      </c>
      <c r="E765" t="s">
        <v>12</v>
      </c>
      <c r="F765" s="8" t="s">
        <v>58</v>
      </c>
      <c r="G765" s="8">
        <v>8</v>
      </c>
      <c r="H765" s="8" t="s">
        <v>122</v>
      </c>
      <c r="I765" s="8">
        <v>764</v>
      </c>
    </row>
    <row r="766" spans="1:9" x14ac:dyDescent="0.4">
      <c r="A766" t="s">
        <v>25</v>
      </c>
      <c r="B766" t="s">
        <v>3518</v>
      </c>
      <c r="C766" t="s">
        <v>1293</v>
      </c>
      <c r="D766" t="s">
        <v>1294</v>
      </c>
      <c r="E766" t="s">
        <v>12</v>
      </c>
      <c r="F766" s="8" t="s">
        <v>58</v>
      </c>
      <c r="G766" s="8">
        <v>8</v>
      </c>
      <c r="H766" s="8" t="s">
        <v>122</v>
      </c>
      <c r="I766" s="8">
        <v>765</v>
      </c>
    </row>
    <row r="767" spans="1:9" x14ac:dyDescent="0.4">
      <c r="A767" t="s">
        <v>25</v>
      </c>
      <c r="B767" t="s">
        <v>3518</v>
      </c>
      <c r="C767" t="s">
        <v>1295</v>
      </c>
      <c r="D767" t="s">
        <v>1296</v>
      </c>
      <c r="E767" t="s">
        <v>12</v>
      </c>
      <c r="F767" s="8" t="s">
        <v>58</v>
      </c>
      <c r="G767" s="8">
        <v>8</v>
      </c>
      <c r="H767" s="8" t="s">
        <v>122</v>
      </c>
      <c r="I767" s="8">
        <v>766</v>
      </c>
    </row>
    <row r="768" spans="1:9" x14ac:dyDescent="0.4">
      <c r="A768" t="s">
        <v>25</v>
      </c>
      <c r="B768" t="s">
        <v>3518</v>
      </c>
      <c r="C768" t="s">
        <v>1297</v>
      </c>
      <c r="D768" t="s">
        <v>1298</v>
      </c>
      <c r="E768" t="s">
        <v>12</v>
      </c>
      <c r="F768" s="8" t="s">
        <v>58</v>
      </c>
      <c r="G768" s="8">
        <v>8</v>
      </c>
      <c r="H768" s="8" t="s">
        <v>122</v>
      </c>
      <c r="I768" s="8">
        <v>767</v>
      </c>
    </row>
    <row r="769" spans="1:9" x14ac:dyDescent="0.4">
      <c r="A769" t="s">
        <v>25</v>
      </c>
      <c r="B769" t="s">
        <v>3518</v>
      </c>
      <c r="C769" t="s">
        <v>1299</v>
      </c>
      <c r="D769" t="s">
        <v>1300</v>
      </c>
      <c r="E769" t="s">
        <v>12</v>
      </c>
      <c r="F769" s="8" t="s">
        <v>58</v>
      </c>
      <c r="G769" s="8">
        <v>8</v>
      </c>
      <c r="H769" s="8" t="s">
        <v>74</v>
      </c>
      <c r="I769" s="8">
        <v>768</v>
      </c>
    </row>
    <row r="770" spans="1:9" x14ac:dyDescent="0.4">
      <c r="A770" t="s">
        <v>25</v>
      </c>
      <c r="B770" t="s">
        <v>3518</v>
      </c>
      <c r="C770" t="s">
        <v>1301</v>
      </c>
      <c r="D770" t="s">
        <v>1302</v>
      </c>
      <c r="E770" t="s">
        <v>12</v>
      </c>
      <c r="F770" s="8" t="s">
        <v>58</v>
      </c>
      <c r="G770" s="8">
        <v>8</v>
      </c>
      <c r="H770" s="8" t="s">
        <v>74</v>
      </c>
      <c r="I770" s="8">
        <v>769</v>
      </c>
    </row>
    <row r="771" spans="1:9" x14ac:dyDescent="0.4">
      <c r="A771" t="s">
        <v>1303</v>
      </c>
      <c r="B771" t="s">
        <v>1995</v>
      </c>
      <c r="C771" t="s">
        <v>1304</v>
      </c>
      <c r="D771" t="s">
        <v>1305</v>
      </c>
      <c r="E771" t="s">
        <v>13</v>
      </c>
      <c r="F771" s="8" t="s">
        <v>58</v>
      </c>
      <c r="G771" s="8">
        <v>8</v>
      </c>
      <c r="H771" s="8" t="s">
        <v>122</v>
      </c>
      <c r="I771" s="8">
        <v>770</v>
      </c>
    </row>
    <row r="772" spans="1:9" x14ac:dyDescent="0.4">
      <c r="A772" t="s">
        <v>1303</v>
      </c>
      <c r="B772" t="s">
        <v>1995</v>
      </c>
      <c r="C772" t="s">
        <v>1306</v>
      </c>
      <c r="D772" t="s">
        <v>1307</v>
      </c>
      <c r="E772" t="s">
        <v>13</v>
      </c>
      <c r="F772" s="8" t="s">
        <v>58</v>
      </c>
      <c r="G772" s="8">
        <v>8</v>
      </c>
      <c r="H772" s="8" t="s">
        <v>122</v>
      </c>
      <c r="I772" s="8">
        <v>771</v>
      </c>
    </row>
    <row r="773" spans="1:9" x14ac:dyDescent="0.4">
      <c r="A773" t="s">
        <v>1303</v>
      </c>
      <c r="B773" t="s">
        <v>1995</v>
      </c>
      <c r="C773" t="s">
        <v>1308</v>
      </c>
      <c r="D773" t="s">
        <v>1309</v>
      </c>
      <c r="E773" t="s">
        <v>13</v>
      </c>
      <c r="F773" s="8" t="s">
        <v>58</v>
      </c>
      <c r="G773" s="8">
        <v>8</v>
      </c>
      <c r="H773" s="8" t="s">
        <v>122</v>
      </c>
      <c r="I773" s="8">
        <v>772</v>
      </c>
    </row>
    <row r="774" spans="1:9" x14ac:dyDescent="0.4">
      <c r="A774" t="s">
        <v>1303</v>
      </c>
      <c r="B774" t="s">
        <v>1995</v>
      </c>
      <c r="C774" t="s">
        <v>1310</v>
      </c>
      <c r="D774" t="s">
        <v>1311</v>
      </c>
      <c r="E774" t="s">
        <v>13</v>
      </c>
      <c r="F774" s="8" t="s">
        <v>58</v>
      </c>
      <c r="G774" s="8">
        <v>8</v>
      </c>
      <c r="H774" s="8" t="s">
        <v>122</v>
      </c>
      <c r="I774" s="8">
        <v>773</v>
      </c>
    </row>
    <row r="775" spans="1:9" x14ac:dyDescent="0.4">
      <c r="A775" t="s">
        <v>1303</v>
      </c>
      <c r="B775" t="s">
        <v>1995</v>
      </c>
      <c r="C775" t="s">
        <v>1312</v>
      </c>
      <c r="D775" t="s">
        <v>1313</v>
      </c>
      <c r="E775" t="s">
        <v>13</v>
      </c>
      <c r="F775" s="8" t="s">
        <v>58</v>
      </c>
      <c r="G775" s="8">
        <v>8</v>
      </c>
      <c r="H775" s="8" t="s">
        <v>122</v>
      </c>
      <c r="I775" s="8">
        <v>774</v>
      </c>
    </row>
    <row r="776" spans="1:9" x14ac:dyDescent="0.4">
      <c r="A776" t="s">
        <v>1303</v>
      </c>
      <c r="B776" t="s">
        <v>1995</v>
      </c>
      <c r="C776" t="s">
        <v>1314</v>
      </c>
      <c r="D776" t="s">
        <v>1315</v>
      </c>
      <c r="E776" t="s">
        <v>13</v>
      </c>
      <c r="F776" s="8" t="s">
        <v>58</v>
      </c>
      <c r="G776" s="8">
        <v>8</v>
      </c>
      <c r="H776" s="8" t="s">
        <v>122</v>
      </c>
      <c r="I776" s="8">
        <v>775</v>
      </c>
    </row>
    <row r="777" spans="1:9" x14ac:dyDescent="0.4">
      <c r="A777" t="s">
        <v>1303</v>
      </c>
      <c r="B777" t="s">
        <v>1995</v>
      </c>
      <c r="C777" t="s">
        <v>1316</v>
      </c>
      <c r="D777" t="s">
        <v>1317</v>
      </c>
      <c r="E777" t="s">
        <v>13</v>
      </c>
      <c r="F777" s="8" t="s">
        <v>58</v>
      </c>
      <c r="G777" s="8">
        <v>8</v>
      </c>
      <c r="H777" s="8" t="s">
        <v>122</v>
      </c>
      <c r="I777" s="8">
        <v>776</v>
      </c>
    </row>
    <row r="778" spans="1:9" x14ac:dyDescent="0.4">
      <c r="A778" t="s">
        <v>25</v>
      </c>
      <c r="B778" t="s">
        <v>36</v>
      </c>
      <c r="C778" t="s">
        <v>1318</v>
      </c>
      <c r="D778" t="s">
        <v>1319</v>
      </c>
      <c r="E778" t="s">
        <v>15</v>
      </c>
      <c r="F778" s="8" t="s">
        <v>58</v>
      </c>
      <c r="G778" s="8">
        <v>8</v>
      </c>
      <c r="H778" s="8" t="s">
        <v>115</v>
      </c>
      <c r="I778" s="8">
        <v>777</v>
      </c>
    </row>
    <row r="779" spans="1:9" x14ac:dyDescent="0.4">
      <c r="A779" t="s">
        <v>25</v>
      </c>
      <c r="B779" t="s">
        <v>36</v>
      </c>
      <c r="C779" t="s">
        <v>1320</v>
      </c>
      <c r="D779" t="s">
        <v>1321</v>
      </c>
      <c r="E779" t="s">
        <v>15</v>
      </c>
      <c r="F779" s="8" t="s">
        <v>58</v>
      </c>
      <c r="G779" s="8">
        <v>8</v>
      </c>
      <c r="H779" s="8" t="s">
        <v>115</v>
      </c>
      <c r="I779" s="8">
        <v>778</v>
      </c>
    </row>
    <row r="780" spans="1:9" x14ac:dyDescent="0.4">
      <c r="A780" t="s">
        <v>25</v>
      </c>
      <c r="B780" t="s">
        <v>36</v>
      </c>
      <c r="C780" t="s">
        <v>1322</v>
      </c>
      <c r="D780" t="s">
        <v>1323</v>
      </c>
      <c r="E780" t="s">
        <v>15</v>
      </c>
      <c r="F780" s="8" t="s">
        <v>58</v>
      </c>
      <c r="G780" s="8">
        <v>8</v>
      </c>
      <c r="H780" s="8" t="s">
        <v>115</v>
      </c>
      <c r="I780" s="8">
        <v>779</v>
      </c>
    </row>
    <row r="781" spans="1:9" x14ac:dyDescent="0.4">
      <c r="A781" t="s">
        <v>25</v>
      </c>
      <c r="B781" t="s">
        <v>36</v>
      </c>
      <c r="C781" t="s">
        <v>1324</v>
      </c>
      <c r="D781" t="s">
        <v>1325</v>
      </c>
      <c r="E781" t="s">
        <v>15</v>
      </c>
      <c r="F781" s="8" t="s">
        <v>58</v>
      </c>
      <c r="G781" s="8">
        <v>8</v>
      </c>
      <c r="H781" s="8" t="s">
        <v>115</v>
      </c>
      <c r="I781" s="8">
        <v>780</v>
      </c>
    </row>
    <row r="782" spans="1:9" x14ac:dyDescent="0.4">
      <c r="A782" t="s">
        <v>25</v>
      </c>
      <c r="B782" t="s">
        <v>36</v>
      </c>
      <c r="C782" t="s">
        <v>1326</v>
      </c>
      <c r="D782" t="s">
        <v>1327</v>
      </c>
      <c r="E782" t="s">
        <v>15</v>
      </c>
      <c r="F782" s="8" t="s">
        <v>58</v>
      </c>
      <c r="G782" s="8">
        <v>8</v>
      </c>
      <c r="H782" s="8" t="s">
        <v>115</v>
      </c>
      <c r="I782" s="8">
        <v>781</v>
      </c>
    </row>
    <row r="783" spans="1:9" x14ac:dyDescent="0.4">
      <c r="A783" t="s">
        <v>25</v>
      </c>
      <c r="B783" t="s">
        <v>36</v>
      </c>
      <c r="C783" t="s">
        <v>1328</v>
      </c>
      <c r="D783" t="s">
        <v>1329</v>
      </c>
      <c r="E783" t="s">
        <v>15</v>
      </c>
      <c r="F783" s="8" t="s">
        <v>58</v>
      </c>
      <c r="G783" s="8">
        <v>8</v>
      </c>
      <c r="H783" s="8" t="s">
        <v>115</v>
      </c>
      <c r="I783" s="8">
        <v>782</v>
      </c>
    </row>
    <row r="784" spans="1:9" x14ac:dyDescent="0.4">
      <c r="A784" t="s">
        <v>25</v>
      </c>
      <c r="B784" t="s">
        <v>36</v>
      </c>
      <c r="C784" t="s">
        <v>1330</v>
      </c>
      <c r="D784" t="s">
        <v>1331</v>
      </c>
      <c r="E784" t="s">
        <v>15</v>
      </c>
      <c r="F784" s="8" t="s">
        <v>58</v>
      </c>
      <c r="G784" s="8">
        <v>8</v>
      </c>
      <c r="H784" s="8" t="s">
        <v>115</v>
      </c>
      <c r="I784" s="8">
        <v>783</v>
      </c>
    </row>
    <row r="785" spans="1:9" x14ac:dyDescent="0.4">
      <c r="A785" t="s">
        <v>25</v>
      </c>
      <c r="B785" t="s">
        <v>36</v>
      </c>
      <c r="C785" t="s">
        <v>1332</v>
      </c>
      <c r="D785" t="s">
        <v>1333</v>
      </c>
      <c r="E785" t="s">
        <v>15</v>
      </c>
      <c r="F785" s="8" t="s">
        <v>58</v>
      </c>
      <c r="G785" s="8">
        <v>8</v>
      </c>
      <c r="H785" s="8" t="s">
        <v>115</v>
      </c>
      <c r="I785" s="8">
        <v>784</v>
      </c>
    </row>
    <row r="786" spans="1:9" x14ac:dyDescent="0.4">
      <c r="A786" t="s">
        <v>25</v>
      </c>
      <c r="B786" t="s">
        <v>36</v>
      </c>
      <c r="C786" t="s">
        <v>1334</v>
      </c>
      <c r="D786" t="s">
        <v>1335</v>
      </c>
      <c r="E786" t="s">
        <v>15</v>
      </c>
      <c r="F786" s="8" t="s">
        <v>58</v>
      </c>
      <c r="G786" s="8">
        <v>8</v>
      </c>
      <c r="H786" s="8" t="s">
        <v>115</v>
      </c>
      <c r="I786" s="8">
        <v>785</v>
      </c>
    </row>
    <row r="787" spans="1:9" x14ac:dyDescent="0.4">
      <c r="A787" t="s">
        <v>25</v>
      </c>
      <c r="B787" t="s">
        <v>36</v>
      </c>
      <c r="C787" t="s">
        <v>1336</v>
      </c>
      <c r="D787" t="s">
        <v>1337</v>
      </c>
      <c r="E787" t="s">
        <v>15</v>
      </c>
      <c r="F787" s="8" t="s">
        <v>58</v>
      </c>
      <c r="G787" s="8">
        <v>8</v>
      </c>
      <c r="H787" s="8" t="s">
        <v>115</v>
      </c>
      <c r="I787" s="8">
        <v>786</v>
      </c>
    </row>
    <row r="788" spans="1:9" x14ac:dyDescent="0.4">
      <c r="A788" t="s">
        <v>25</v>
      </c>
      <c r="B788" t="s">
        <v>36</v>
      </c>
      <c r="C788" t="s">
        <v>1338</v>
      </c>
      <c r="D788" t="s">
        <v>1339</v>
      </c>
      <c r="E788" t="s">
        <v>15</v>
      </c>
      <c r="F788" s="8" t="s">
        <v>58</v>
      </c>
      <c r="G788" s="8">
        <v>8</v>
      </c>
      <c r="H788" s="8" t="s">
        <v>115</v>
      </c>
      <c r="I788" s="8">
        <v>787</v>
      </c>
    </row>
    <row r="789" spans="1:9" x14ac:dyDescent="0.4">
      <c r="A789" t="s">
        <v>25</v>
      </c>
      <c r="B789" t="s">
        <v>36</v>
      </c>
      <c r="C789" t="s">
        <v>1340</v>
      </c>
      <c r="D789" t="s">
        <v>1341</v>
      </c>
      <c r="E789" t="s">
        <v>15</v>
      </c>
      <c r="F789" s="8" t="s">
        <v>58</v>
      </c>
      <c r="G789" s="8">
        <v>8</v>
      </c>
      <c r="H789" s="8" t="s">
        <v>115</v>
      </c>
      <c r="I789" s="8">
        <v>788</v>
      </c>
    </row>
    <row r="790" spans="1:9" x14ac:dyDescent="0.4">
      <c r="A790" t="s">
        <v>25</v>
      </c>
      <c r="B790" t="s">
        <v>36</v>
      </c>
      <c r="C790" t="s">
        <v>1342</v>
      </c>
      <c r="D790" t="s">
        <v>1343</v>
      </c>
      <c r="E790" t="s">
        <v>15</v>
      </c>
      <c r="F790" s="8" t="s">
        <v>58</v>
      </c>
      <c r="G790" s="8">
        <v>8</v>
      </c>
      <c r="H790" s="8" t="s">
        <v>115</v>
      </c>
      <c r="I790" s="8">
        <v>789</v>
      </c>
    </row>
    <row r="791" spans="1:9" x14ac:dyDescent="0.4">
      <c r="A791" t="s">
        <v>25</v>
      </c>
      <c r="B791" t="s">
        <v>36</v>
      </c>
      <c r="C791" t="s">
        <v>1344</v>
      </c>
      <c r="D791" t="s">
        <v>1345</v>
      </c>
      <c r="E791" t="s">
        <v>15</v>
      </c>
      <c r="F791" s="8" t="s">
        <v>58</v>
      </c>
      <c r="G791" s="8">
        <v>8</v>
      </c>
      <c r="H791" s="8" t="s">
        <v>115</v>
      </c>
      <c r="I791" s="8">
        <v>790</v>
      </c>
    </row>
    <row r="792" spans="1:9" x14ac:dyDescent="0.4">
      <c r="A792" t="s">
        <v>25</v>
      </c>
      <c r="B792" t="s">
        <v>36</v>
      </c>
      <c r="C792" t="s">
        <v>1346</v>
      </c>
      <c r="D792" t="s">
        <v>1347</v>
      </c>
      <c r="E792" t="s">
        <v>15</v>
      </c>
      <c r="F792" s="8" t="s">
        <v>58</v>
      </c>
      <c r="G792" s="8">
        <v>8</v>
      </c>
      <c r="H792" s="8" t="s">
        <v>115</v>
      </c>
      <c r="I792" s="8">
        <v>791</v>
      </c>
    </row>
    <row r="793" spans="1:9" x14ac:dyDescent="0.4">
      <c r="A793" t="s">
        <v>25</v>
      </c>
      <c r="B793" t="s">
        <v>36</v>
      </c>
      <c r="C793" t="s">
        <v>1348</v>
      </c>
      <c r="D793" t="s">
        <v>1349</v>
      </c>
      <c r="E793" t="s">
        <v>15</v>
      </c>
      <c r="F793" s="8" t="s">
        <v>58</v>
      </c>
      <c r="G793" s="8">
        <v>8</v>
      </c>
      <c r="H793" s="8" t="s">
        <v>115</v>
      </c>
      <c r="I793" s="8">
        <v>792</v>
      </c>
    </row>
    <row r="794" spans="1:9" x14ac:dyDescent="0.4">
      <c r="A794" t="s">
        <v>25</v>
      </c>
      <c r="B794" t="s">
        <v>36</v>
      </c>
      <c r="C794" t="s">
        <v>1350</v>
      </c>
      <c r="D794" t="s">
        <v>1351</v>
      </c>
      <c r="E794" t="s">
        <v>15</v>
      </c>
      <c r="F794" s="8" t="s">
        <v>58</v>
      </c>
      <c r="G794" s="8">
        <v>8</v>
      </c>
      <c r="H794" s="8" t="s">
        <v>115</v>
      </c>
      <c r="I794" s="8">
        <v>793</v>
      </c>
    </row>
    <row r="795" spans="1:9" x14ac:dyDescent="0.4">
      <c r="A795" t="s">
        <v>25</v>
      </c>
      <c r="B795" t="s">
        <v>36</v>
      </c>
      <c r="C795" t="s">
        <v>1352</v>
      </c>
      <c r="D795" t="s">
        <v>1353</v>
      </c>
      <c r="E795" t="s">
        <v>15</v>
      </c>
      <c r="F795" s="8" t="s">
        <v>58</v>
      </c>
      <c r="G795" s="8">
        <v>8</v>
      </c>
      <c r="H795" s="8" t="s">
        <v>115</v>
      </c>
      <c r="I795" s="8">
        <v>794</v>
      </c>
    </row>
    <row r="796" spans="1:9" x14ac:dyDescent="0.4">
      <c r="A796" t="s">
        <v>25</v>
      </c>
      <c r="B796" t="s">
        <v>36</v>
      </c>
      <c r="C796" t="s">
        <v>1354</v>
      </c>
      <c r="D796" t="s">
        <v>1355</v>
      </c>
      <c r="E796" t="s">
        <v>15</v>
      </c>
      <c r="F796" s="8" t="s">
        <v>58</v>
      </c>
      <c r="G796" s="8">
        <v>8</v>
      </c>
      <c r="H796" s="8" t="s">
        <v>115</v>
      </c>
      <c r="I796" s="8">
        <v>795</v>
      </c>
    </row>
    <row r="797" spans="1:9" x14ac:dyDescent="0.4">
      <c r="A797" t="s">
        <v>25</v>
      </c>
      <c r="B797" t="s">
        <v>36</v>
      </c>
      <c r="C797" t="s">
        <v>1356</v>
      </c>
      <c r="D797" t="s">
        <v>1357</v>
      </c>
      <c r="E797" t="s">
        <v>15</v>
      </c>
      <c r="F797" s="8" t="s">
        <v>58</v>
      </c>
      <c r="G797" s="8">
        <v>8</v>
      </c>
      <c r="H797" s="8" t="s">
        <v>115</v>
      </c>
      <c r="I797" s="8">
        <v>796</v>
      </c>
    </row>
    <row r="798" spans="1:9" x14ac:dyDescent="0.4">
      <c r="A798" t="s">
        <v>25</v>
      </c>
      <c r="B798" t="s">
        <v>36</v>
      </c>
      <c r="C798" t="s">
        <v>1358</v>
      </c>
      <c r="D798" t="s">
        <v>1359</v>
      </c>
      <c r="E798" t="s">
        <v>15</v>
      </c>
      <c r="F798" s="8" t="s">
        <v>58</v>
      </c>
      <c r="G798" s="8">
        <v>8</v>
      </c>
      <c r="H798" s="8" t="s">
        <v>115</v>
      </c>
      <c r="I798" s="8">
        <v>797</v>
      </c>
    </row>
    <row r="799" spans="1:9" x14ac:dyDescent="0.4">
      <c r="A799" t="s">
        <v>25</v>
      </c>
      <c r="B799" t="s">
        <v>36</v>
      </c>
      <c r="C799" t="s">
        <v>1360</v>
      </c>
      <c r="D799" t="s">
        <v>1361</v>
      </c>
      <c r="E799" t="s">
        <v>15</v>
      </c>
      <c r="F799" s="8" t="s">
        <v>58</v>
      </c>
      <c r="G799" s="8">
        <v>8</v>
      </c>
      <c r="H799" s="8" t="s">
        <v>115</v>
      </c>
      <c r="I799" s="8">
        <v>798</v>
      </c>
    </row>
    <row r="800" spans="1:9" x14ac:dyDescent="0.4">
      <c r="A800" t="s">
        <v>25</v>
      </c>
      <c r="B800" t="s">
        <v>36</v>
      </c>
      <c r="C800" t="s">
        <v>1362</v>
      </c>
      <c r="D800" t="s">
        <v>1363</v>
      </c>
      <c r="E800" t="s">
        <v>15</v>
      </c>
      <c r="F800" s="8" t="s">
        <v>58</v>
      </c>
      <c r="G800" s="8">
        <v>8</v>
      </c>
      <c r="H800" s="8" t="s">
        <v>115</v>
      </c>
      <c r="I800" s="8">
        <v>799</v>
      </c>
    </row>
    <row r="801" spans="1:9" x14ac:dyDescent="0.4">
      <c r="A801" t="s">
        <v>25</v>
      </c>
      <c r="B801" t="s">
        <v>36</v>
      </c>
      <c r="C801" t="s">
        <v>1364</v>
      </c>
      <c r="D801" t="s">
        <v>1365</v>
      </c>
      <c r="E801" t="s">
        <v>15</v>
      </c>
      <c r="F801" s="8" t="s">
        <v>58</v>
      </c>
      <c r="G801" s="8">
        <v>8</v>
      </c>
      <c r="H801" s="8" t="s">
        <v>115</v>
      </c>
      <c r="I801" s="8">
        <v>800</v>
      </c>
    </row>
    <row r="802" spans="1:9" x14ac:dyDescent="0.4">
      <c r="A802" t="s">
        <v>25</v>
      </c>
      <c r="B802" t="s">
        <v>36</v>
      </c>
      <c r="C802" t="s">
        <v>1366</v>
      </c>
      <c r="D802" t="s">
        <v>1367</v>
      </c>
      <c r="E802" t="s">
        <v>15</v>
      </c>
      <c r="F802" s="8" t="s">
        <v>58</v>
      </c>
      <c r="G802" s="8">
        <v>8</v>
      </c>
      <c r="H802" s="8" t="s">
        <v>115</v>
      </c>
      <c r="I802" s="8">
        <v>801</v>
      </c>
    </row>
    <row r="803" spans="1:9" x14ac:dyDescent="0.4">
      <c r="A803" t="s">
        <v>25</v>
      </c>
      <c r="B803" t="s">
        <v>36</v>
      </c>
      <c r="C803" t="s">
        <v>1368</v>
      </c>
      <c r="D803" t="s">
        <v>1369</v>
      </c>
      <c r="E803" t="s">
        <v>15</v>
      </c>
      <c r="F803" s="8" t="s">
        <v>58</v>
      </c>
      <c r="G803" s="8">
        <v>8</v>
      </c>
      <c r="H803" s="8" t="s">
        <v>115</v>
      </c>
      <c r="I803" s="8">
        <v>802</v>
      </c>
    </row>
    <row r="804" spans="1:9" x14ac:dyDescent="0.4">
      <c r="A804" t="s">
        <v>25</v>
      </c>
      <c r="B804" t="s">
        <v>36</v>
      </c>
      <c r="C804" t="s">
        <v>1370</v>
      </c>
      <c r="D804" t="s">
        <v>1371</v>
      </c>
      <c r="E804" t="s">
        <v>15</v>
      </c>
      <c r="F804" s="8" t="s">
        <v>58</v>
      </c>
      <c r="G804" s="8">
        <v>8</v>
      </c>
      <c r="H804" s="8" t="s">
        <v>115</v>
      </c>
      <c r="I804" s="8">
        <v>803</v>
      </c>
    </row>
    <row r="805" spans="1:9" x14ac:dyDescent="0.4">
      <c r="A805" t="s">
        <v>25</v>
      </c>
      <c r="B805" t="s">
        <v>36</v>
      </c>
      <c r="C805" t="s">
        <v>1372</v>
      </c>
      <c r="D805" t="s">
        <v>1373</v>
      </c>
      <c r="E805" t="s">
        <v>15</v>
      </c>
      <c r="F805" s="8" t="s">
        <v>58</v>
      </c>
      <c r="G805" s="8">
        <v>8</v>
      </c>
      <c r="H805" s="8" t="s">
        <v>115</v>
      </c>
      <c r="I805" s="8">
        <v>804</v>
      </c>
    </row>
    <row r="806" spans="1:9" x14ac:dyDescent="0.4">
      <c r="A806" t="s">
        <v>25</v>
      </c>
      <c r="B806" t="s">
        <v>36</v>
      </c>
      <c r="C806" t="s">
        <v>1374</v>
      </c>
      <c r="D806" t="s">
        <v>1375</v>
      </c>
      <c r="E806" t="s">
        <v>15</v>
      </c>
      <c r="F806" s="8" t="s">
        <v>58</v>
      </c>
      <c r="G806" s="8">
        <v>8</v>
      </c>
      <c r="H806" s="8" t="s">
        <v>115</v>
      </c>
      <c r="I806" s="8">
        <v>805</v>
      </c>
    </row>
    <row r="807" spans="1:9" x14ac:dyDescent="0.4">
      <c r="A807" t="s">
        <v>25</v>
      </c>
      <c r="B807" t="s">
        <v>36</v>
      </c>
      <c r="C807" t="s">
        <v>1376</v>
      </c>
      <c r="D807" t="s">
        <v>1377</v>
      </c>
      <c r="E807" t="s">
        <v>15</v>
      </c>
      <c r="F807" s="8" t="s">
        <v>58</v>
      </c>
      <c r="G807" s="8">
        <v>8</v>
      </c>
      <c r="H807" s="8" t="s">
        <v>115</v>
      </c>
      <c r="I807" s="8">
        <v>806</v>
      </c>
    </row>
    <row r="808" spans="1:9" x14ac:dyDescent="0.4">
      <c r="A808" t="s">
        <v>25</v>
      </c>
      <c r="B808" t="s">
        <v>36</v>
      </c>
      <c r="C808" t="s">
        <v>1378</v>
      </c>
      <c r="D808" t="s">
        <v>1379</v>
      </c>
      <c r="E808" t="s">
        <v>15</v>
      </c>
      <c r="F808" s="8" t="s">
        <v>58</v>
      </c>
      <c r="G808" s="8">
        <v>8</v>
      </c>
      <c r="H808" s="8" t="s">
        <v>115</v>
      </c>
      <c r="I808" s="8">
        <v>807</v>
      </c>
    </row>
    <row r="809" spans="1:9" x14ac:dyDescent="0.4">
      <c r="A809" t="s">
        <v>25</v>
      </c>
      <c r="B809" t="s">
        <v>36</v>
      </c>
      <c r="C809" t="s">
        <v>1380</v>
      </c>
      <c r="D809" t="s">
        <v>1381</v>
      </c>
      <c r="E809" t="s">
        <v>15</v>
      </c>
      <c r="F809" s="8" t="s">
        <v>58</v>
      </c>
      <c r="G809" s="8">
        <v>8</v>
      </c>
      <c r="H809" s="8" t="s">
        <v>115</v>
      </c>
      <c r="I809" s="8">
        <v>808</v>
      </c>
    </row>
    <row r="810" spans="1:9" x14ac:dyDescent="0.4">
      <c r="A810" t="s">
        <v>25</v>
      </c>
      <c r="B810" t="s">
        <v>36</v>
      </c>
      <c r="C810" t="s">
        <v>1382</v>
      </c>
      <c r="D810" t="s">
        <v>1383</v>
      </c>
      <c r="E810" t="s">
        <v>15</v>
      </c>
      <c r="F810" s="8" t="s">
        <v>58</v>
      </c>
      <c r="G810" s="8">
        <v>8</v>
      </c>
      <c r="H810" s="8" t="s">
        <v>115</v>
      </c>
      <c r="I810" s="8">
        <v>809</v>
      </c>
    </row>
    <row r="811" spans="1:9" x14ac:dyDescent="0.4">
      <c r="A811" t="s">
        <v>25</v>
      </c>
      <c r="B811" t="s">
        <v>36</v>
      </c>
      <c r="C811" t="s">
        <v>1384</v>
      </c>
      <c r="D811" t="s">
        <v>1385</v>
      </c>
      <c r="E811" t="s">
        <v>15</v>
      </c>
      <c r="F811" s="8" t="s">
        <v>58</v>
      </c>
      <c r="G811" s="8">
        <v>8</v>
      </c>
      <c r="H811" s="8" t="s">
        <v>115</v>
      </c>
      <c r="I811" s="8">
        <v>810</v>
      </c>
    </row>
    <row r="812" spans="1:9" x14ac:dyDescent="0.4">
      <c r="A812" t="s">
        <v>25</v>
      </c>
      <c r="B812" t="s">
        <v>36</v>
      </c>
      <c r="C812" t="s">
        <v>1386</v>
      </c>
      <c r="D812" t="s">
        <v>1387</v>
      </c>
      <c r="E812" t="s">
        <v>15</v>
      </c>
      <c r="F812" s="8" t="s">
        <v>58</v>
      </c>
      <c r="G812" s="8">
        <v>8</v>
      </c>
      <c r="H812" s="8" t="s">
        <v>115</v>
      </c>
      <c r="I812" s="8">
        <v>811</v>
      </c>
    </row>
    <row r="813" spans="1:9" x14ac:dyDescent="0.4">
      <c r="A813" t="s">
        <v>25</v>
      </c>
      <c r="B813" t="s">
        <v>36</v>
      </c>
      <c r="C813" t="s">
        <v>1388</v>
      </c>
      <c r="D813" t="s">
        <v>1389</v>
      </c>
      <c r="E813" t="s">
        <v>15</v>
      </c>
      <c r="F813" s="8" t="s">
        <v>58</v>
      </c>
      <c r="G813" s="8">
        <v>8</v>
      </c>
      <c r="H813" s="8" t="s">
        <v>115</v>
      </c>
      <c r="I813" s="8">
        <v>812</v>
      </c>
    </row>
    <row r="814" spans="1:9" x14ac:dyDescent="0.4">
      <c r="A814" t="s">
        <v>25</v>
      </c>
      <c r="B814" t="s">
        <v>36</v>
      </c>
      <c r="C814" t="s">
        <v>1390</v>
      </c>
      <c r="D814" t="s">
        <v>1391</v>
      </c>
      <c r="E814" t="s">
        <v>15</v>
      </c>
      <c r="F814" s="8" t="s">
        <v>58</v>
      </c>
      <c r="G814" s="8">
        <v>8</v>
      </c>
      <c r="H814" s="8" t="s">
        <v>115</v>
      </c>
      <c r="I814" s="8">
        <v>813</v>
      </c>
    </row>
    <row r="815" spans="1:9" x14ac:dyDescent="0.4">
      <c r="A815" t="s">
        <v>25</v>
      </c>
      <c r="B815" t="s">
        <v>36</v>
      </c>
      <c r="C815" t="s">
        <v>1392</v>
      </c>
      <c r="D815" t="s">
        <v>1393</v>
      </c>
      <c r="E815" t="s">
        <v>15</v>
      </c>
      <c r="F815" s="8" t="s">
        <v>58</v>
      </c>
      <c r="G815" s="8">
        <v>8</v>
      </c>
      <c r="H815" s="8" t="s">
        <v>115</v>
      </c>
      <c r="I815" s="8">
        <v>814</v>
      </c>
    </row>
    <row r="816" spans="1:9" x14ac:dyDescent="0.4">
      <c r="A816" t="s">
        <v>25</v>
      </c>
      <c r="B816" t="s">
        <v>36</v>
      </c>
      <c r="C816" t="s">
        <v>1394</v>
      </c>
      <c r="D816" t="s">
        <v>1395</v>
      </c>
      <c r="E816" t="s">
        <v>15</v>
      </c>
      <c r="F816" s="8" t="s">
        <v>58</v>
      </c>
      <c r="G816" s="8">
        <v>8</v>
      </c>
      <c r="H816" s="8" t="s">
        <v>115</v>
      </c>
      <c r="I816" s="8">
        <v>815</v>
      </c>
    </row>
    <row r="817" spans="1:9" x14ac:dyDescent="0.4">
      <c r="A817" t="s">
        <v>25</v>
      </c>
      <c r="B817" t="s">
        <v>36</v>
      </c>
      <c r="C817" t="s">
        <v>1396</v>
      </c>
      <c r="D817" t="s">
        <v>1397</v>
      </c>
      <c r="E817" t="s">
        <v>15</v>
      </c>
      <c r="F817" s="8" t="s">
        <v>58</v>
      </c>
      <c r="G817" s="8">
        <v>8</v>
      </c>
      <c r="H817" s="8" t="s">
        <v>115</v>
      </c>
      <c r="I817" s="8">
        <v>816</v>
      </c>
    </row>
    <row r="818" spans="1:9" x14ac:dyDescent="0.4">
      <c r="A818" t="s">
        <v>25</v>
      </c>
      <c r="B818" t="s">
        <v>36</v>
      </c>
      <c r="C818" t="s">
        <v>1398</v>
      </c>
      <c r="D818" t="s">
        <v>1399</v>
      </c>
      <c r="E818" t="s">
        <v>15</v>
      </c>
      <c r="F818" s="8" t="s">
        <v>58</v>
      </c>
      <c r="G818" s="8">
        <v>8</v>
      </c>
      <c r="H818" s="8" t="s">
        <v>115</v>
      </c>
      <c r="I818" s="8">
        <v>817</v>
      </c>
    </row>
    <row r="819" spans="1:9" x14ac:dyDescent="0.4">
      <c r="A819" t="s">
        <v>25</v>
      </c>
      <c r="B819" t="s">
        <v>36</v>
      </c>
      <c r="C819" t="s">
        <v>1400</v>
      </c>
      <c r="D819" t="s">
        <v>1401</v>
      </c>
      <c r="E819" t="s">
        <v>15</v>
      </c>
      <c r="F819" s="8" t="s">
        <v>58</v>
      </c>
      <c r="G819" s="8">
        <v>8</v>
      </c>
      <c r="H819" s="8" t="s">
        <v>115</v>
      </c>
      <c r="I819" s="8">
        <v>818</v>
      </c>
    </row>
    <row r="820" spans="1:9" x14ac:dyDescent="0.4">
      <c r="A820" t="s">
        <v>25</v>
      </c>
      <c r="B820" t="s">
        <v>36</v>
      </c>
      <c r="C820" t="s">
        <v>1402</v>
      </c>
      <c r="D820" t="s">
        <v>1403</v>
      </c>
      <c r="E820" t="s">
        <v>15</v>
      </c>
      <c r="F820" s="8" t="s">
        <v>58</v>
      </c>
      <c r="G820" s="8">
        <v>8</v>
      </c>
      <c r="H820" s="8" t="s">
        <v>115</v>
      </c>
      <c r="I820" s="8">
        <v>819</v>
      </c>
    </row>
    <row r="821" spans="1:9" x14ac:dyDescent="0.4">
      <c r="A821" t="s">
        <v>25</v>
      </c>
      <c r="B821" t="s">
        <v>36</v>
      </c>
      <c r="C821" t="s">
        <v>1404</v>
      </c>
      <c r="D821" t="s">
        <v>1405</v>
      </c>
      <c r="E821" t="s">
        <v>15</v>
      </c>
      <c r="F821" s="8" t="s">
        <v>58</v>
      </c>
      <c r="G821" s="8">
        <v>8</v>
      </c>
      <c r="H821" s="8" t="s">
        <v>115</v>
      </c>
      <c r="I821" s="8">
        <v>820</v>
      </c>
    </row>
    <row r="822" spans="1:9" x14ac:dyDescent="0.4">
      <c r="A822" t="s">
        <v>25</v>
      </c>
      <c r="B822" t="s">
        <v>36</v>
      </c>
      <c r="C822" t="s">
        <v>1406</v>
      </c>
      <c r="D822" t="s">
        <v>1407</v>
      </c>
      <c r="E822" t="s">
        <v>15</v>
      </c>
      <c r="F822" s="8" t="s">
        <v>58</v>
      </c>
      <c r="G822" s="8">
        <v>8</v>
      </c>
      <c r="H822" s="8" t="s">
        <v>115</v>
      </c>
      <c r="I822" s="8">
        <v>821</v>
      </c>
    </row>
    <row r="823" spans="1:9" x14ac:dyDescent="0.4">
      <c r="A823" t="s">
        <v>25</v>
      </c>
      <c r="B823" t="s">
        <v>36</v>
      </c>
      <c r="C823" t="s">
        <v>1408</v>
      </c>
      <c r="D823" t="s">
        <v>1409</v>
      </c>
      <c r="E823" t="s">
        <v>15</v>
      </c>
      <c r="F823" s="8" t="s">
        <v>58</v>
      </c>
      <c r="G823" s="8">
        <v>8</v>
      </c>
      <c r="H823" s="8" t="s">
        <v>115</v>
      </c>
      <c r="I823" s="8">
        <v>822</v>
      </c>
    </row>
    <row r="824" spans="1:9" x14ac:dyDescent="0.4">
      <c r="A824" t="s">
        <v>25</v>
      </c>
      <c r="B824" t="s">
        <v>36</v>
      </c>
      <c r="C824" t="s">
        <v>1410</v>
      </c>
      <c r="D824" t="s">
        <v>1411</v>
      </c>
      <c r="E824" t="s">
        <v>15</v>
      </c>
      <c r="F824" s="8" t="s">
        <v>58</v>
      </c>
      <c r="G824" s="8">
        <v>8</v>
      </c>
      <c r="H824" s="8" t="s">
        <v>115</v>
      </c>
      <c r="I824" s="8">
        <v>823</v>
      </c>
    </row>
    <row r="825" spans="1:9" x14ac:dyDescent="0.4">
      <c r="A825" t="s">
        <v>25</v>
      </c>
      <c r="B825" t="s">
        <v>36</v>
      </c>
      <c r="C825" t="s">
        <v>1412</v>
      </c>
      <c r="D825" t="s">
        <v>1413</v>
      </c>
      <c r="E825" t="s">
        <v>15</v>
      </c>
      <c r="F825" s="8" t="s">
        <v>58</v>
      </c>
      <c r="G825" s="8">
        <v>8</v>
      </c>
      <c r="H825" s="8" t="s">
        <v>115</v>
      </c>
      <c r="I825" s="8">
        <v>824</v>
      </c>
    </row>
    <row r="826" spans="1:9" x14ac:dyDescent="0.4">
      <c r="A826" t="s">
        <v>25</v>
      </c>
      <c r="B826" t="s">
        <v>36</v>
      </c>
      <c r="C826" t="s">
        <v>1871</v>
      </c>
      <c r="D826" t="s">
        <v>1872</v>
      </c>
      <c r="E826" t="s">
        <v>1851</v>
      </c>
      <c r="F826" s="8" t="s">
        <v>58</v>
      </c>
      <c r="G826" s="8">
        <v>8</v>
      </c>
      <c r="H826" s="8" t="s">
        <v>74</v>
      </c>
      <c r="I826" s="8">
        <v>825</v>
      </c>
    </row>
    <row r="827" spans="1:9" x14ac:dyDescent="0.4">
      <c r="A827" t="s">
        <v>25</v>
      </c>
      <c r="B827" t="s">
        <v>36</v>
      </c>
      <c r="C827" t="s">
        <v>1873</v>
      </c>
      <c r="D827" t="s">
        <v>1874</v>
      </c>
      <c r="E827" t="s">
        <v>1851</v>
      </c>
      <c r="F827" s="8" t="s">
        <v>58</v>
      </c>
      <c r="G827" s="8">
        <v>8</v>
      </c>
      <c r="H827" s="8" t="s">
        <v>74</v>
      </c>
      <c r="I827" s="8">
        <v>826</v>
      </c>
    </row>
    <row r="828" spans="1:9" x14ac:dyDescent="0.4">
      <c r="A828" t="s">
        <v>25</v>
      </c>
      <c r="B828" t="s">
        <v>36</v>
      </c>
      <c r="C828" t="s">
        <v>1875</v>
      </c>
      <c r="D828" t="s">
        <v>1876</v>
      </c>
      <c r="E828" t="s">
        <v>1851</v>
      </c>
      <c r="F828" s="8" t="s">
        <v>58</v>
      </c>
      <c r="G828" s="8">
        <v>8</v>
      </c>
      <c r="H828" s="8" t="s">
        <v>74</v>
      </c>
      <c r="I828" s="8">
        <v>827</v>
      </c>
    </row>
    <row r="829" spans="1:9" x14ac:dyDescent="0.4">
      <c r="A829" t="s">
        <v>25</v>
      </c>
      <c r="B829" t="s">
        <v>36</v>
      </c>
      <c r="C829" t="s">
        <v>1877</v>
      </c>
      <c r="D829" t="s">
        <v>1878</v>
      </c>
      <c r="E829" t="s">
        <v>1851</v>
      </c>
      <c r="F829" s="8" t="s">
        <v>58</v>
      </c>
      <c r="G829" s="8">
        <v>8</v>
      </c>
      <c r="H829" s="8" t="s">
        <v>74</v>
      </c>
      <c r="I829" s="8">
        <v>828</v>
      </c>
    </row>
    <row r="830" spans="1:9" x14ac:dyDescent="0.4">
      <c r="A830" t="s">
        <v>25</v>
      </c>
      <c r="B830" t="s">
        <v>36</v>
      </c>
      <c r="C830" t="s">
        <v>1879</v>
      </c>
      <c r="D830" t="s">
        <v>1880</v>
      </c>
      <c r="E830" t="s">
        <v>1851</v>
      </c>
      <c r="F830" s="8" t="s">
        <v>58</v>
      </c>
      <c r="G830" s="8">
        <v>8</v>
      </c>
      <c r="H830" s="8" t="s">
        <v>74</v>
      </c>
      <c r="I830" s="8">
        <v>829</v>
      </c>
    </row>
    <row r="831" spans="1:9" x14ac:dyDescent="0.4">
      <c r="A831" t="s">
        <v>25</v>
      </c>
      <c r="B831" t="s">
        <v>36</v>
      </c>
      <c r="C831" t="s">
        <v>1881</v>
      </c>
      <c r="D831" t="s">
        <v>1882</v>
      </c>
      <c r="E831" t="s">
        <v>1851</v>
      </c>
      <c r="F831" s="8" t="s">
        <v>58</v>
      </c>
      <c r="G831" s="8">
        <v>8</v>
      </c>
      <c r="H831" s="8" t="s">
        <v>74</v>
      </c>
      <c r="I831" s="8">
        <v>830</v>
      </c>
    </row>
    <row r="832" spans="1:9" x14ac:dyDescent="0.4">
      <c r="A832" t="s">
        <v>25</v>
      </c>
      <c r="B832" t="s">
        <v>36</v>
      </c>
      <c r="C832" t="s">
        <v>1883</v>
      </c>
      <c r="D832" t="s">
        <v>1884</v>
      </c>
      <c r="E832" t="s">
        <v>1851</v>
      </c>
      <c r="F832" s="8" t="s">
        <v>58</v>
      </c>
      <c r="G832" s="8">
        <v>8</v>
      </c>
      <c r="H832" s="8" t="s">
        <v>74</v>
      </c>
      <c r="I832" s="8">
        <v>831</v>
      </c>
    </row>
    <row r="833" spans="1:9" x14ac:dyDescent="0.4">
      <c r="A833" t="s">
        <v>25</v>
      </c>
      <c r="B833" t="s">
        <v>36</v>
      </c>
      <c r="C833" t="s">
        <v>1885</v>
      </c>
      <c r="D833" t="s">
        <v>1886</v>
      </c>
      <c r="E833" t="s">
        <v>1851</v>
      </c>
      <c r="F833" s="8" t="s">
        <v>58</v>
      </c>
      <c r="G833" s="8">
        <v>8</v>
      </c>
      <c r="H833" s="8" t="s">
        <v>74</v>
      </c>
      <c r="I833" s="8">
        <v>832</v>
      </c>
    </row>
    <row r="834" spans="1:9" x14ac:dyDescent="0.4">
      <c r="A834" t="s">
        <v>25</v>
      </c>
      <c r="B834" t="s">
        <v>36</v>
      </c>
      <c r="C834" t="s">
        <v>1887</v>
      </c>
      <c r="D834" t="s">
        <v>1888</v>
      </c>
      <c r="E834" t="s">
        <v>1851</v>
      </c>
      <c r="F834" s="8" t="s">
        <v>58</v>
      </c>
      <c r="G834" s="8">
        <v>8</v>
      </c>
      <c r="H834" s="8" t="s">
        <v>74</v>
      </c>
      <c r="I834" s="8">
        <v>833</v>
      </c>
    </row>
    <row r="835" spans="1:9" x14ac:dyDescent="0.4">
      <c r="A835" t="s">
        <v>25</v>
      </c>
      <c r="B835" t="s">
        <v>36</v>
      </c>
      <c r="C835" t="s">
        <v>1889</v>
      </c>
      <c r="D835" t="s">
        <v>1890</v>
      </c>
      <c r="E835" t="s">
        <v>1851</v>
      </c>
      <c r="F835" s="8" t="s">
        <v>58</v>
      </c>
      <c r="G835" s="8">
        <v>8</v>
      </c>
      <c r="H835" s="8" t="s">
        <v>74</v>
      </c>
      <c r="I835" s="8">
        <v>834</v>
      </c>
    </row>
    <row r="836" spans="1:9" x14ac:dyDescent="0.4">
      <c r="A836" t="s">
        <v>25</v>
      </c>
      <c r="B836" t="s">
        <v>36</v>
      </c>
      <c r="C836" t="s">
        <v>1891</v>
      </c>
      <c r="D836" t="s">
        <v>1892</v>
      </c>
      <c r="E836" t="s">
        <v>1851</v>
      </c>
      <c r="F836" s="8" t="s">
        <v>58</v>
      </c>
      <c r="G836" s="8">
        <v>8</v>
      </c>
      <c r="H836" s="8" t="s">
        <v>74</v>
      </c>
      <c r="I836" s="8">
        <v>835</v>
      </c>
    </row>
    <row r="837" spans="1:9" x14ac:dyDescent="0.4">
      <c r="A837" t="s">
        <v>25</v>
      </c>
      <c r="B837" t="s">
        <v>36</v>
      </c>
      <c r="C837" t="s">
        <v>1893</v>
      </c>
      <c r="D837" t="s">
        <v>1894</v>
      </c>
      <c r="E837" t="s">
        <v>1851</v>
      </c>
      <c r="F837" s="8" t="s">
        <v>58</v>
      </c>
      <c r="G837" s="8">
        <v>8</v>
      </c>
      <c r="H837" s="8" t="s">
        <v>74</v>
      </c>
      <c r="I837" s="8">
        <v>836</v>
      </c>
    </row>
    <row r="838" spans="1:9" x14ac:dyDescent="0.4">
      <c r="A838" t="s">
        <v>25</v>
      </c>
      <c r="B838" t="s">
        <v>36</v>
      </c>
      <c r="C838" t="s">
        <v>1895</v>
      </c>
      <c r="D838" t="s">
        <v>1896</v>
      </c>
      <c r="E838" t="s">
        <v>1851</v>
      </c>
      <c r="F838" s="8" t="s">
        <v>58</v>
      </c>
      <c r="G838" s="8">
        <v>8</v>
      </c>
      <c r="H838" s="8" t="s">
        <v>74</v>
      </c>
      <c r="I838" s="8">
        <v>837</v>
      </c>
    </row>
    <row r="839" spans="1:9" x14ac:dyDescent="0.4">
      <c r="A839" t="s">
        <v>25</v>
      </c>
      <c r="B839" t="s">
        <v>36</v>
      </c>
      <c r="C839" t="s">
        <v>1897</v>
      </c>
      <c r="D839" t="s">
        <v>1898</v>
      </c>
      <c r="E839" t="s">
        <v>1851</v>
      </c>
      <c r="F839" s="8" t="s">
        <v>58</v>
      </c>
      <c r="G839" s="8">
        <v>8</v>
      </c>
      <c r="H839" s="8" t="s">
        <v>74</v>
      </c>
      <c r="I839" s="8">
        <v>838</v>
      </c>
    </row>
    <row r="840" spans="1:9" x14ac:dyDescent="0.4">
      <c r="A840" t="s">
        <v>497</v>
      </c>
      <c r="B840" t="s">
        <v>51</v>
      </c>
      <c r="C840" t="s">
        <v>1414</v>
      </c>
      <c r="D840" t="s">
        <v>1415</v>
      </c>
      <c r="E840" t="s">
        <v>4</v>
      </c>
      <c r="F840" s="8" t="s">
        <v>58</v>
      </c>
      <c r="G840" s="8">
        <v>8</v>
      </c>
      <c r="H840" s="8" t="s">
        <v>122</v>
      </c>
      <c r="I840" s="8">
        <v>839</v>
      </c>
    </row>
    <row r="841" spans="1:9" x14ac:dyDescent="0.4">
      <c r="A841" t="s">
        <v>497</v>
      </c>
      <c r="B841" t="s">
        <v>51</v>
      </c>
      <c r="C841" t="s">
        <v>1416</v>
      </c>
      <c r="D841" t="s">
        <v>1417</v>
      </c>
      <c r="E841" t="s">
        <v>4</v>
      </c>
      <c r="F841" s="8" t="s">
        <v>58</v>
      </c>
      <c r="G841" s="8">
        <v>8</v>
      </c>
      <c r="H841" s="8" t="s">
        <v>122</v>
      </c>
      <c r="I841" s="8">
        <v>840</v>
      </c>
    </row>
    <row r="842" spans="1:9" x14ac:dyDescent="0.4">
      <c r="A842" t="s">
        <v>497</v>
      </c>
      <c r="B842" t="s">
        <v>51</v>
      </c>
      <c r="C842" t="s">
        <v>1418</v>
      </c>
      <c r="D842" t="s">
        <v>1419</v>
      </c>
      <c r="E842" t="s">
        <v>4</v>
      </c>
      <c r="F842" s="8" t="s">
        <v>58</v>
      </c>
      <c r="G842" s="8">
        <v>8</v>
      </c>
      <c r="H842" s="8" t="s">
        <v>122</v>
      </c>
      <c r="I842" s="8">
        <v>841</v>
      </c>
    </row>
    <row r="843" spans="1:9" x14ac:dyDescent="0.4">
      <c r="A843" t="s">
        <v>497</v>
      </c>
      <c r="B843" t="s">
        <v>51</v>
      </c>
      <c r="C843" t="s">
        <v>1420</v>
      </c>
      <c r="D843" t="s">
        <v>1421</v>
      </c>
      <c r="E843" t="s">
        <v>4</v>
      </c>
      <c r="F843" s="8" t="s">
        <v>58</v>
      </c>
      <c r="G843" s="8">
        <v>8</v>
      </c>
      <c r="H843" s="8" t="s">
        <v>122</v>
      </c>
      <c r="I843" s="8">
        <v>842</v>
      </c>
    </row>
    <row r="844" spans="1:9" x14ac:dyDescent="0.4">
      <c r="A844" t="s">
        <v>497</v>
      </c>
      <c r="B844" t="s">
        <v>51</v>
      </c>
      <c r="C844" t="s">
        <v>1422</v>
      </c>
      <c r="D844" t="s">
        <v>1423</v>
      </c>
      <c r="E844" t="s">
        <v>4</v>
      </c>
      <c r="F844" s="8" t="s">
        <v>58</v>
      </c>
      <c r="G844" s="8">
        <v>8</v>
      </c>
      <c r="H844" s="8" t="s">
        <v>122</v>
      </c>
      <c r="I844" s="8">
        <v>843</v>
      </c>
    </row>
    <row r="845" spans="1:9" x14ac:dyDescent="0.4">
      <c r="A845" t="s">
        <v>497</v>
      </c>
      <c r="B845" t="s">
        <v>51</v>
      </c>
      <c r="C845" t="s">
        <v>1424</v>
      </c>
      <c r="D845" t="s">
        <v>1425</v>
      </c>
      <c r="E845" t="s">
        <v>4</v>
      </c>
      <c r="F845" s="8" t="s">
        <v>58</v>
      </c>
      <c r="G845" s="8">
        <v>8</v>
      </c>
      <c r="H845" s="8" t="s">
        <v>122</v>
      </c>
      <c r="I845" s="8">
        <v>844</v>
      </c>
    </row>
    <row r="846" spans="1:9" x14ac:dyDescent="0.4">
      <c r="A846" t="s">
        <v>497</v>
      </c>
      <c r="B846" t="s">
        <v>51</v>
      </c>
      <c r="C846" t="s">
        <v>1426</v>
      </c>
      <c r="D846" t="s">
        <v>1427</v>
      </c>
      <c r="E846" t="s">
        <v>4</v>
      </c>
      <c r="F846" s="8" t="s">
        <v>58</v>
      </c>
      <c r="G846" s="8">
        <v>8</v>
      </c>
      <c r="H846" s="8" t="s">
        <v>74</v>
      </c>
      <c r="I846" s="8">
        <v>845</v>
      </c>
    </row>
    <row r="847" spans="1:9" x14ac:dyDescent="0.4">
      <c r="A847" t="s">
        <v>94</v>
      </c>
      <c r="B847" t="s">
        <v>38</v>
      </c>
      <c r="C847" t="s">
        <v>1428</v>
      </c>
      <c r="D847" t="s">
        <v>1429</v>
      </c>
      <c r="E847" t="s">
        <v>5</v>
      </c>
      <c r="F847" s="8" t="s">
        <v>58</v>
      </c>
      <c r="G847" s="8">
        <v>8</v>
      </c>
      <c r="H847" s="8" t="s">
        <v>74</v>
      </c>
      <c r="I847" s="8">
        <v>846</v>
      </c>
    </row>
    <row r="848" spans="1:9" x14ac:dyDescent="0.4">
      <c r="A848" t="s">
        <v>94</v>
      </c>
      <c r="B848" t="s">
        <v>43</v>
      </c>
      <c r="C848" t="s">
        <v>1430</v>
      </c>
      <c r="D848" t="s">
        <v>1431</v>
      </c>
      <c r="E848" t="s">
        <v>5</v>
      </c>
      <c r="F848" s="8" t="s">
        <v>58</v>
      </c>
      <c r="G848" s="8">
        <v>8</v>
      </c>
      <c r="H848" s="8" t="s">
        <v>122</v>
      </c>
      <c r="I848" s="8">
        <v>847</v>
      </c>
    </row>
    <row r="849" spans="1:9" x14ac:dyDescent="0.4">
      <c r="A849" t="s">
        <v>94</v>
      </c>
      <c r="B849" t="s">
        <v>43</v>
      </c>
      <c r="C849" t="s">
        <v>1432</v>
      </c>
      <c r="D849" t="s">
        <v>1433</v>
      </c>
      <c r="E849" t="s">
        <v>5</v>
      </c>
      <c r="F849" s="8" t="s">
        <v>58</v>
      </c>
      <c r="G849" s="8">
        <v>8</v>
      </c>
      <c r="H849" s="8" t="s">
        <v>122</v>
      </c>
      <c r="I849" s="8">
        <v>848</v>
      </c>
    </row>
    <row r="850" spans="1:9" x14ac:dyDescent="0.4">
      <c r="A850" t="s">
        <v>94</v>
      </c>
      <c r="B850" t="s">
        <v>43</v>
      </c>
      <c r="C850" t="s">
        <v>1434</v>
      </c>
      <c r="D850" t="s">
        <v>1435</v>
      </c>
      <c r="E850" t="s">
        <v>5</v>
      </c>
      <c r="F850" s="8" t="s">
        <v>58</v>
      </c>
      <c r="G850" s="8">
        <v>8</v>
      </c>
      <c r="H850" s="8" t="s">
        <v>122</v>
      </c>
      <c r="I850" s="8">
        <v>849</v>
      </c>
    </row>
    <row r="851" spans="1:9" x14ac:dyDescent="0.4">
      <c r="A851" t="s">
        <v>94</v>
      </c>
      <c r="B851" t="s">
        <v>43</v>
      </c>
      <c r="C851" t="s">
        <v>1436</v>
      </c>
      <c r="D851" t="s">
        <v>1437</v>
      </c>
      <c r="E851" t="s">
        <v>5</v>
      </c>
      <c r="F851" s="8" t="s">
        <v>58</v>
      </c>
      <c r="G851" s="8">
        <v>8</v>
      </c>
      <c r="H851" s="8" t="s">
        <v>74</v>
      </c>
      <c r="I851" s="8">
        <v>850</v>
      </c>
    </row>
    <row r="852" spans="1:9" x14ac:dyDescent="0.4">
      <c r="A852" t="s">
        <v>94</v>
      </c>
      <c r="B852" t="s">
        <v>43</v>
      </c>
      <c r="C852" t="s">
        <v>1438</v>
      </c>
      <c r="D852" t="s">
        <v>1439</v>
      </c>
      <c r="E852" t="s">
        <v>5</v>
      </c>
      <c r="F852" s="8" t="s">
        <v>58</v>
      </c>
      <c r="G852" s="8">
        <v>8</v>
      </c>
      <c r="H852" s="8" t="s">
        <v>74</v>
      </c>
      <c r="I852" s="8">
        <v>851</v>
      </c>
    </row>
    <row r="853" spans="1:9" x14ac:dyDescent="0.4">
      <c r="A853" t="s">
        <v>94</v>
      </c>
      <c r="B853" t="s">
        <v>43</v>
      </c>
      <c r="C853" t="s">
        <v>1440</v>
      </c>
      <c r="D853" t="s">
        <v>1441</v>
      </c>
      <c r="E853" t="s">
        <v>5</v>
      </c>
      <c r="F853" s="8" t="s">
        <v>58</v>
      </c>
      <c r="G853" s="8">
        <v>8</v>
      </c>
      <c r="H853" s="8" t="s">
        <v>74</v>
      </c>
      <c r="I853" s="8">
        <v>852</v>
      </c>
    </row>
    <row r="854" spans="1:9" x14ac:dyDescent="0.4">
      <c r="A854" t="s">
        <v>397</v>
      </c>
      <c r="B854" t="s">
        <v>53</v>
      </c>
      <c r="C854" t="s">
        <v>1442</v>
      </c>
      <c r="D854" t="s">
        <v>2576</v>
      </c>
      <c r="E854" t="s">
        <v>18</v>
      </c>
      <c r="F854" s="8" t="s">
        <v>58</v>
      </c>
      <c r="G854" s="8">
        <v>8</v>
      </c>
      <c r="H854" s="8" t="s">
        <v>122</v>
      </c>
      <c r="I854" s="8">
        <v>853</v>
      </c>
    </row>
    <row r="855" spans="1:9" x14ac:dyDescent="0.4">
      <c r="A855" t="s">
        <v>397</v>
      </c>
      <c r="B855" t="s">
        <v>53</v>
      </c>
      <c r="C855" t="s">
        <v>1443</v>
      </c>
      <c r="D855" t="s">
        <v>2582</v>
      </c>
      <c r="E855" t="s">
        <v>18</v>
      </c>
      <c r="F855" s="8" t="s">
        <v>58</v>
      </c>
      <c r="G855" s="8">
        <v>8</v>
      </c>
      <c r="H855" s="8" t="s">
        <v>122</v>
      </c>
      <c r="I855" s="8">
        <v>854</v>
      </c>
    </row>
    <row r="856" spans="1:9" x14ac:dyDescent="0.4">
      <c r="A856" t="s">
        <v>397</v>
      </c>
      <c r="B856" t="s">
        <v>52</v>
      </c>
      <c r="C856" t="s">
        <v>2516</v>
      </c>
      <c r="D856" t="s">
        <v>2517</v>
      </c>
      <c r="E856" t="s">
        <v>18</v>
      </c>
      <c r="F856" s="8" t="s">
        <v>58</v>
      </c>
      <c r="G856" s="8">
        <v>8</v>
      </c>
      <c r="H856" s="8" t="s">
        <v>122</v>
      </c>
      <c r="I856" s="8">
        <v>855</v>
      </c>
    </row>
    <row r="857" spans="1:9" x14ac:dyDescent="0.4">
      <c r="A857" t="s">
        <v>397</v>
      </c>
      <c r="B857" t="s">
        <v>52</v>
      </c>
      <c r="C857" t="s">
        <v>2528</v>
      </c>
      <c r="D857" t="s">
        <v>2529</v>
      </c>
      <c r="E857" t="s">
        <v>18</v>
      </c>
      <c r="F857" s="8" t="s">
        <v>58</v>
      </c>
      <c r="G857" s="8">
        <v>8</v>
      </c>
      <c r="H857" s="8" t="s">
        <v>122</v>
      </c>
      <c r="I857" s="8">
        <v>856</v>
      </c>
    </row>
    <row r="858" spans="1:9" x14ac:dyDescent="0.4">
      <c r="A858" t="s">
        <v>397</v>
      </c>
      <c r="B858" t="s">
        <v>53</v>
      </c>
      <c r="C858" t="s">
        <v>1444</v>
      </c>
      <c r="D858" t="s">
        <v>3074</v>
      </c>
      <c r="E858" t="s">
        <v>18</v>
      </c>
      <c r="F858" s="8" t="s">
        <v>58</v>
      </c>
      <c r="G858" s="8">
        <v>8</v>
      </c>
      <c r="H858" s="8" t="s">
        <v>122</v>
      </c>
      <c r="I858" s="8">
        <v>857</v>
      </c>
    </row>
    <row r="859" spans="1:9" x14ac:dyDescent="0.4">
      <c r="A859" t="s">
        <v>397</v>
      </c>
      <c r="B859" t="s">
        <v>53</v>
      </c>
      <c r="C859" t="s">
        <v>1445</v>
      </c>
      <c r="D859" t="s">
        <v>3075</v>
      </c>
      <c r="E859" t="s">
        <v>18</v>
      </c>
      <c r="F859" s="8" t="s">
        <v>58</v>
      </c>
      <c r="G859" s="8">
        <v>8</v>
      </c>
      <c r="H859" s="8" t="s">
        <v>122</v>
      </c>
      <c r="I859" s="8">
        <v>858</v>
      </c>
    </row>
    <row r="860" spans="1:9" x14ac:dyDescent="0.4">
      <c r="A860" t="s">
        <v>397</v>
      </c>
      <c r="B860" t="s">
        <v>52</v>
      </c>
      <c r="C860" t="s">
        <v>2518</v>
      </c>
      <c r="D860" t="s">
        <v>2519</v>
      </c>
      <c r="E860" t="s">
        <v>18</v>
      </c>
      <c r="F860" s="8" t="s">
        <v>58</v>
      </c>
      <c r="G860" s="8">
        <v>8</v>
      </c>
      <c r="H860" s="8" t="s">
        <v>122</v>
      </c>
      <c r="I860" s="8">
        <v>859</v>
      </c>
    </row>
    <row r="861" spans="1:9" x14ac:dyDescent="0.4">
      <c r="A861" t="s">
        <v>397</v>
      </c>
      <c r="B861" t="s">
        <v>52</v>
      </c>
      <c r="C861" t="s">
        <v>2530</v>
      </c>
      <c r="D861" t="s">
        <v>2531</v>
      </c>
      <c r="E861" t="s">
        <v>18</v>
      </c>
      <c r="F861" s="8" t="s">
        <v>58</v>
      </c>
      <c r="G861" s="8">
        <v>8</v>
      </c>
      <c r="H861" s="8" t="s">
        <v>122</v>
      </c>
      <c r="I861" s="8">
        <v>860</v>
      </c>
    </row>
    <row r="862" spans="1:9" x14ac:dyDescent="0.4">
      <c r="A862" t="s">
        <v>397</v>
      </c>
      <c r="B862" t="s">
        <v>53</v>
      </c>
      <c r="C862" t="s">
        <v>1446</v>
      </c>
      <c r="D862" t="s">
        <v>3076</v>
      </c>
      <c r="E862" t="s">
        <v>18</v>
      </c>
      <c r="F862" s="8" t="s">
        <v>58</v>
      </c>
      <c r="G862" s="8">
        <v>8</v>
      </c>
      <c r="H862" s="8" t="s">
        <v>122</v>
      </c>
      <c r="I862" s="8">
        <v>861</v>
      </c>
    </row>
    <row r="863" spans="1:9" x14ac:dyDescent="0.4">
      <c r="A863" t="s">
        <v>397</v>
      </c>
      <c r="B863" t="s">
        <v>53</v>
      </c>
      <c r="C863" t="s">
        <v>1447</v>
      </c>
      <c r="D863" t="s">
        <v>2584</v>
      </c>
      <c r="E863" t="s">
        <v>18</v>
      </c>
      <c r="F863" s="8" t="s">
        <v>58</v>
      </c>
      <c r="G863" s="8">
        <v>8</v>
      </c>
      <c r="H863" s="8" t="s">
        <v>122</v>
      </c>
      <c r="I863" s="8">
        <v>862</v>
      </c>
    </row>
    <row r="864" spans="1:9" x14ac:dyDescent="0.4">
      <c r="A864" t="s">
        <v>397</v>
      </c>
      <c r="B864" t="s">
        <v>52</v>
      </c>
      <c r="C864" t="s">
        <v>2520</v>
      </c>
      <c r="D864" t="s">
        <v>2521</v>
      </c>
      <c r="E864" t="s">
        <v>18</v>
      </c>
      <c r="F864" s="8" t="s">
        <v>58</v>
      </c>
      <c r="G864" s="8">
        <v>8</v>
      </c>
      <c r="H864" s="8" t="s">
        <v>122</v>
      </c>
      <c r="I864" s="8">
        <v>863</v>
      </c>
    </row>
    <row r="865" spans="1:9" x14ac:dyDescent="0.4">
      <c r="A865" t="s">
        <v>397</v>
      </c>
      <c r="B865" t="s">
        <v>52</v>
      </c>
      <c r="C865" t="s">
        <v>2532</v>
      </c>
      <c r="D865" t="s">
        <v>2533</v>
      </c>
      <c r="E865" t="s">
        <v>18</v>
      </c>
      <c r="F865" s="8" t="s">
        <v>58</v>
      </c>
      <c r="G865" s="8">
        <v>8</v>
      </c>
      <c r="H865" s="8" t="s">
        <v>122</v>
      </c>
      <c r="I865" s="8">
        <v>864</v>
      </c>
    </row>
    <row r="866" spans="1:9" x14ac:dyDescent="0.4">
      <c r="A866" t="s">
        <v>397</v>
      </c>
      <c r="B866" t="s">
        <v>53</v>
      </c>
      <c r="C866" t="s">
        <v>1448</v>
      </c>
      <c r="D866" t="s">
        <v>2579</v>
      </c>
      <c r="E866" t="s">
        <v>18</v>
      </c>
      <c r="F866" s="8" t="s">
        <v>58</v>
      </c>
      <c r="G866" s="8">
        <v>8</v>
      </c>
      <c r="H866" s="8" t="s">
        <v>122</v>
      </c>
      <c r="I866" s="8">
        <v>865</v>
      </c>
    </row>
    <row r="867" spans="1:9" x14ac:dyDescent="0.4">
      <c r="A867" t="s">
        <v>397</v>
      </c>
      <c r="B867" t="s">
        <v>53</v>
      </c>
      <c r="C867" t="s">
        <v>1449</v>
      </c>
      <c r="D867" t="s">
        <v>2585</v>
      </c>
      <c r="E867" t="s">
        <v>18</v>
      </c>
      <c r="F867" s="8" t="s">
        <v>58</v>
      </c>
      <c r="G867" s="8">
        <v>8</v>
      </c>
      <c r="H867" s="8" t="s">
        <v>122</v>
      </c>
      <c r="I867" s="8">
        <v>866</v>
      </c>
    </row>
    <row r="868" spans="1:9" x14ac:dyDescent="0.4">
      <c r="A868" t="s">
        <v>397</v>
      </c>
      <c r="B868" t="s">
        <v>52</v>
      </c>
      <c r="C868" t="s">
        <v>2522</v>
      </c>
      <c r="D868" t="s">
        <v>2523</v>
      </c>
      <c r="E868" t="s">
        <v>18</v>
      </c>
      <c r="F868" s="8" t="s">
        <v>58</v>
      </c>
      <c r="G868" s="8">
        <v>8</v>
      </c>
      <c r="H868" s="8" t="s">
        <v>122</v>
      </c>
      <c r="I868" s="8">
        <v>867</v>
      </c>
    </row>
    <row r="869" spans="1:9" x14ac:dyDescent="0.4">
      <c r="A869" t="s">
        <v>397</v>
      </c>
      <c r="B869" t="s">
        <v>52</v>
      </c>
      <c r="C869" t="s">
        <v>2534</v>
      </c>
      <c r="D869" t="s">
        <v>2535</v>
      </c>
      <c r="E869" t="s">
        <v>18</v>
      </c>
      <c r="F869" s="8" t="s">
        <v>58</v>
      </c>
      <c r="G869" s="8">
        <v>8</v>
      </c>
      <c r="H869" s="8" t="s">
        <v>122</v>
      </c>
      <c r="I869" s="8">
        <v>868</v>
      </c>
    </row>
    <row r="870" spans="1:9" x14ac:dyDescent="0.4">
      <c r="A870" t="s">
        <v>397</v>
      </c>
      <c r="B870" t="s">
        <v>53</v>
      </c>
      <c r="C870" t="s">
        <v>1450</v>
      </c>
      <c r="D870" t="s">
        <v>2580</v>
      </c>
      <c r="E870" t="s">
        <v>18</v>
      </c>
      <c r="F870" s="8" t="s">
        <v>58</v>
      </c>
      <c r="G870" s="8">
        <v>8</v>
      </c>
      <c r="H870" s="8" t="s">
        <v>122</v>
      </c>
      <c r="I870" s="8">
        <v>869</v>
      </c>
    </row>
    <row r="871" spans="1:9" x14ac:dyDescent="0.4">
      <c r="A871" t="s">
        <v>397</v>
      </c>
      <c r="B871" t="s">
        <v>53</v>
      </c>
      <c r="C871" t="s">
        <v>1451</v>
      </c>
      <c r="D871" t="s">
        <v>2586</v>
      </c>
      <c r="E871" t="s">
        <v>18</v>
      </c>
      <c r="F871" s="8" t="s">
        <v>58</v>
      </c>
      <c r="G871" s="8">
        <v>8</v>
      </c>
      <c r="H871" s="8" t="s">
        <v>122</v>
      </c>
      <c r="I871" s="8">
        <v>870</v>
      </c>
    </row>
    <row r="872" spans="1:9" x14ac:dyDescent="0.4">
      <c r="A872" t="s">
        <v>397</v>
      </c>
      <c r="B872" t="s">
        <v>52</v>
      </c>
      <c r="C872" t="s">
        <v>2524</v>
      </c>
      <c r="D872" t="s">
        <v>2525</v>
      </c>
      <c r="E872" t="s">
        <v>18</v>
      </c>
      <c r="F872" s="8" t="s">
        <v>58</v>
      </c>
      <c r="G872" s="8">
        <v>8</v>
      </c>
      <c r="H872" s="8" t="s">
        <v>122</v>
      </c>
      <c r="I872" s="8">
        <v>871</v>
      </c>
    </row>
    <row r="873" spans="1:9" x14ac:dyDescent="0.4">
      <c r="A873" t="s">
        <v>397</v>
      </c>
      <c r="B873" t="s">
        <v>52</v>
      </c>
      <c r="C873" t="s">
        <v>2536</v>
      </c>
      <c r="D873" t="s">
        <v>2537</v>
      </c>
      <c r="E873" t="s">
        <v>18</v>
      </c>
      <c r="F873" s="8" t="s">
        <v>58</v>
      </c>
      <c r="G873" s="8">
        <v>8</v>
      </c>
      <c r="H873" s="8" t="s">
        <v>122</v>
      </c>
      <c r="I873" s="8">
        <v>872</v>
      </c>
    </row>
    <row r="874" spans="1:9" x14ac:dyDescent="0.4">
      <c r="A874" t="s">
        <v>397</v>
      </c>
      <c r="B874" t="s">
        <v>53</v>
      </c>
      <c r="C874" t="s">
        <v>1452</v>
      </c>
      <c r="D874" t="s">
        <v>2581</v>
      </c>
      <c r="E874" t="s">
        <v>18</v>
      </c>
      <c r="F874" s="8" t="s">
        <v>58</v>
      </c>
      <c r="G874" s="8">
        <v>8</v>
      </c>
      <c r="H874" s="8" t="s">
        <v>122</v>
      </c>
      <c r="I874" s="8">
        <v>873</v>
      </c>
    </row>
    <row r="875" spans="1:9" x14ac:dyDescent="0.4">
      <c r="A875" t="s">
        <v>397</v>
      </c>
      <c r="B875" t="s">
        <v>53</v>
      </c>
      <c r="C875" t="s">
        <v>1453</v>
      </c>
      <c r="D875" t="s">
        <v>2587</v>
      </c>
      <c r="E875" t="s">
        <v>18</v>
      </c>
      <c r="F875" s="8" t="s">
        <v>58</v>
      </c>
      <c r="G875" s="8">
        <v>8</v>
      </c>
      <c r="H875" s="8" t="s">
        <v>122</v>
      </c>
      <c r="I875" s="8">
        <v>874</v>
      </c>
    </row>
    <row r="876" spans="1:9" x14ac:dyDescent="0.4">
      <c r="A876" t="s">
        <v>397</v>
      </c>
      <c r="B876" t="s">
        <v>52</v>
      </c>
      <c r="C876" t="s">
        <v>2526</v>
      </c>
      <c r="D876" t="s">
        <v>2527</v>
      </c>
      <c r="E876" t="s">
        <v>18</v>
      </c>
      <c r="F876" s="8" t="s">
        <v>58</v>
      </c>
      <c r="G876" s="8">
        <v>8</v>
      </c>
      <c r="H876" s="8" t="s">
        <v>122</v>
      </c>
      <c r="I876" s="8">
        <v>875</v>
      </c>
    </row>
    <row r="877" spans="1:9" x14ac:dyDescent="0.4">
      <c r="A877" t="s">
        <v>397</v>
      </c>
      <c r="B877" t="s">
        <v>52</v>
      </c>
      <c r="C877" t="s">
        <v>2538</v>
      </c>
      <c r="D877" t="s">
        <v>2539</v>
      </c>
      <c r="E877" t="s">
        <v>18</v>
      </c>
      <c r="F877" s="8" t="s">
        <v>58</v>
      </c>
      <c r="G877" s="8">
        <v>8</v>
      </c>
      <c r="H877" s="8" t="s">
        <v>122</v>
      </c>
      <c r="I877" s="8">
        <v>876</v>
      </c>
    </row>
    <row r="878" spans="1:9" x14ac:dyDescent="0.4">
      <c r="A878" t="s">
        <v>397</v>
      </c>
      <c r="B878" t="s">
        <v>53</v>
      </c>
      <c r="C878" t="s">
        <v>1454</v>
      </c>
      <c r="D878" t="s">
        <v>2540</v>
      </c>
      <c r="E878" t="s">
        <v>18</v>
      </c>
      <c r="F878" s="8" t="s">
        <v>58</v>
      </c>
      <c r="G878" s="8">
        <v>8</v>
      </c>
      <c r="H878" s="8" t="s">
        <v>122</v>
      </c>
      <c r="I878" s="8">
        <v>877</v>
      </c>
    </row>
    <row r="879" spans="1:9" x14ac:dyDescent="0.4">
      <c r="A879" t="s">
        <v>397</v>
      </c>
      <c r="B879" t="s">
        <v>53</v>
      </c>
      <c r="C879" t="s">
        <v>1455</v>
      </c>
      <c r="D879" t="s">
        <v>2549</v>
      </c>
      <c r="E879" t="s">
        <v>18</v>
      </c>
      <c r="F879" s="8" t="s">
        <v>58</v>
      </c>
      <c r="G879" s="8">
        <v>8</v>
      </c>
      <c r="H879" s="8" t="s">
        <v>122</v>
      </c>
      <c r="I879" s="8">
        <v>878</v>
      </c>
    </row>
    <row r="880" spans="1:9" x14ac:dyDescent="0.4">
      <c r="A880" t="s">
        <v>397</v>
      </c>
      <c r="B880" t="s">
        <v>53</v>
      </c>
      <c r="C880" t="s">
        <v>1456</v>
      </c>
      <c r="D880" t="s">
        <v>3077</v>
      </c>
      <c r="E880" t="s">
        <v>18</v>
      </c>
      <c r="F880" s="8" t="s">
        <v>58</v>
      </c>
      <c r="G880" s="8">
        <v>8</v>
      </c>
      <c r="H880" s="8" t="s">
        <v>74</v>
      </c>
      <c r="I880" s="8">
        <v>879</v>
      </c>
    </row>
    <row r="881" spans="1:9" x14ac:dyDescent="0.4">
      <c r="A881" t="s">
        <v>397</v>
      </c>
      <c r="B881" t="s">
        <v>53</v>
      </c>
      <c r="C881" t="s">
        <v>1457</v>
      </c>
      <c r="D881" t="s">
        <v>2567</v>
      </c>
      <c r="E881" t="s">
        <v>18</v>
      </c>
      <c r="F881" s="8" t="s">
        <v>58</v>
      </c>
      <c r="G881" s="8">
        <v>8</v>
      </c>
      <c r="H881" s="8" t="s">
        <v>74</v>
      </c>
      <c r="I881" s="8">
        <v>880</v>
      </c>
    </row>
    <row r="882" spans="1:9" x14ac:dyDescent="0.4">
      <c r="A882" t="s">
        <v>397</v>
      </c>
      <c r="B882" t="s">
        <v>52</v>
      </c>
      <c r="C882" t="s">
        <v>2444</v>
      </c>
      <c r="D882" t="s">
        <v>3078</v>
      </c>
      <c r="E882" t="s">
        <v>18</v>
      </c>
      <c r="F882" s="8" t="s">
        <v>58</v>
      </c>
      <c r="G882" s="8">
        <v>8</v>
      </c>
      <c r="H882" s="8" t="s">
        <v>122</v>
      </c>
      <c r="I882" s="8">
        <v>881</v>
      </c>
    </row>
    <row r="883" spans="1:9" x14ac:dyDescent="0.4">
      <c r="A883" t="s">
        <v>397</v>
      </c>
      <c r="B883" t="s">
        <v>52</v>
      </c>
      <c r="C883" t="s">
        <v>2462</v>
      </c>
      <c r="D883" t="s">
        <v>3079</v>
      </c>
      <c r="E883" t="s">
        <v>18</v>
      </c>
      <c r="F883" s="8" t="s">
        <v>58</v>
      </c>
      <c r="G883" s="8">
        <v>8</v>
      </c>
      <c r="H883" s="8" t="s">
        <v>122</v>
      </c>
      <c r="I883" s="8">
        <v>882</v>
      </c>
    </row>
    <row r="884" spans="1:9" x14ac:dyDescent="0.4">
      <c r="A884" t="s">
        <v>397</v>
      </c>
      <c r="B884" t="s">
        <v>52</v>
      </c>
      <c r="C884" t="s">
        <v>2480</v>
      </c>
      <c r="D884" t="s">
        <v>3080</v>
      </c>
      <c r="E884" t="s">
        <v>18</v>
      </c>
      <c r="F884" s="8" t="s">
        <v>58</v>
      </c>
      <c r="G884" s="8">
        <v>8</v>
      </c>
      <c r="H884" s="8" t="s">
        <v>74</v>
      </c>
      <c r="I884" s="8">
        <v>883</v>
      </c>
    </row>
    <row r="885" spans="1:9" x14ac:dyDescent="0.4">
      <c r="A885" t="s">
        <v>397</v>
      </c>
      <c r="B885" t="s">
        <v>52</v>
      </c>
      <c r="C885" t="s">
        <v>2498</v>
      </c>
      <c r="D885" t="s">
        <v>2499</v>
      </c>
      <c r="E885" t="s">
        <v>18</v>
      </c>
      <c r="F885" s="8" t="s">
        <v>58</v>
      </c>
      <c r="G885" s="8">
        <v>8</v>
      </c>
      <c r="H885" s="8" t="s">
        <v>74</v>
      </c>
      <c r="I885" s="8">
        <v>884</v>
      </c>
    </row>
    <row r="886" spans="1:9" x14ac:dyDescent="0.4">
      <c r="A886" t="s">
        <v>397</v>
      </c>
      <c r="B886" t="s">
        <v>53</v>
      </c>
      <c r="C886" t="s">
        <v>1458</v>
      </c>
      <c r="D886" t="s">
        <v>3081</v>
      </c>
      <c r="E886" t="s">
        <v>18</v>
      </c>
      <c r="F886" s="8" t="s">
        <v>58</v>
      </c>
      <c r="G886" s="8">
        <v>8</v>
      </c>
      <c r="H886" s="8" t="s">
        <v>122</v>
      </c>
      <c r="I886" s="8">
        <v>885</v>
      </c>
    </row>
    <row r="887" spans="1:9" x14ac:dyDescent="0.4">
      <c r="A887" t="s">
        <v>397</v>
      </c>
      <c r="B887" t="s">
        <v>53</v>
      </c>
      <c r="C887" t="s">
        <v>1459</v>
      </c>
      <c r="D887" t="s">
        <v>3082</v>
      </c>
      <c r="E887" t="s">
        <v>18</v>
      </c>
      <c r="F887" s="8" t="s">
        <v>58</v>
      </c>
      <c r="G887" s="8">
        <v>8</v>
      </c>
      <c r="H887" s="8" t="s">
        <v>122</v>
      </c>
      <c r="I887" s="8">
        <v>886</v>
      </c>
    </row>
    <row r="888" spans="1:9" x14ac:dyDescent="0.4">
      <c r="A888" t="s">
        <v>397</v>
      </c>
      <c r="B888" t="s">
        <v>53</v>
      </c>
      <c r="C888" t="s">
        <v>1460</v>
      </c>
      <c r="D888" t="s">
        <v>3083</v>
      </c>
      <c r="E888" t="s">
        <v>18</v>
      </c>
      <c r="F888" s="8" t="s">
        <v>58</v>
      </c>
      <c r="G888" s="8">
        <v>8</v>
      </c>
      <c r="H888" s="8" t="s">
        <v>74</v>
      </c>
      <c r="I888" s="8">
        <v>887</v>
      </c>
    </row>
    <row r="889" spans="1:9" x14ac:dyDescent="0.4">
      <c r="A889" t="s">
        <v>397</v>
      </c>
      <c r="B889" t="s">
        <v>53</v>
      </c>
      <c r="C889" t="s">
        <v>1461</v>
      </c>
      <c r="D889" t="s">
        <v>2568</v>
      </c>
      <c r="E889" t="s">
        <v>18</v>
      </c>
      <c r="F889" s="8" t="s">
        <v>58</v>
      </c>
      <c r="G889" s="8">
        <v>8</v>
      </c>
      <c r="H889" s="8" t="s">
        <v>74</v>
      </c>
      <c r="I889" s="8">
        <v>888</v>
      </c>
    </row>
    <row r="890" spans="1:9" x14ac:dyDescent="0.4">
      <c r="A890" t="s">
        <v>397</v>
      </c>
      <c r="B890" t="s">
        <v>52</v>
      </c>
      <c r="C890" t="s">
        <v>2446</v>
      </c>
      <c r="D890" t="s">
        <v>3084</v>
      </c>
      <c r="E890" t="s">
        <v>18</v>
      </c>
      <c r="F890" s="8" t="s">
        <v>58</v>
      </c>
      <c r="G890" s="8">
        <v>8</v>
      </c>
      <c r="H890" s="8" t="s">
        <v>122</v>
      </c>
      <c r="I890" s="8">
        <v>889</v>
      </c>
    </row>
    <row r="891" spans="1:9" x14ac:dyDescent="0.4">
      <c r="A891" t="s">
        <v>397</v>
      </c>
      <c r="B891" t="s">
        <v>52</v>
      </c>
      <c r="C891" t="s">
        <v>2464</v>
      </c>
      <c r="D891" t="s">
        <v>3085</v>
      </c>
      <c r="E891" t="s">
        <v>18</v>
      </c>
      <c r="F891" s="8" t="s">
        <v>58</v>
      </c>
      <c r="G891" s="8">
        <v>8</v>
      </c>
      <c r="H891" s="8" t="s">
        <v>122</v>
      </c>
      <c r="I891" s="8">
        <v>890</v>
      </c>
    </row>
    <row r="892" spans="1:9" x14ac:dyDescent="0.4">
      <c r="A892" t="s">
        <v>397</v>
      </c>
      <c r="B892" t="s">
        <v>52</v>
      </c>
      <c r="C892" t="s">
        <v>2482</v>
      </c>
      <c r="D892" t="s">
        <v>3086</v>
      </c>
      <c r="E892" t="s">
        <v>18</v>
      </c>
      <c r="F892" s="8" t="s">
        <v>58</v>
      </c>
      <c r="G892" s="8">
        <v>8</v>
      </c>
      <c r="H892" s="8" t="s">
        <v>74</v>
      </c>
      <c r="I892" s="8">
        <v>891</v>
      </c>
    </row>
    <row r="893" spans="1:9" x14ac:dyDescent="0.4">
      <c r="A893" t="s">
        <v>397</v>
      </c>
      <c r="B893" t="s">
        <v>52</v>
      </c>
      <c r="C893" t="s">
        <v>2500</v>
      </c>
      <c r="D893" t="s">
        <v>2501</v>
      </c>
      <c r="E893" t="s">
        <v>18</v>
      </c>
      <c r="F893" s="8" t="s">
        <v>58</v>
      </c>
      <c r="G893" s="8">
        <v>8</v>
      </c>
      <c r="H893" s="8" t="s">
        <v>74</v>
      </c>
      <c r="I893" s="8">
        <v>892</v>
      </c>
    </row>
    <row r="894" spans="1:9" x14ac:dyDescent="0.4">
      <c r="A894" t="s">
        <v>397</v>
      </c>
      <c r="B894" t="s">
        <v>53</v>
      </c>
      <c r="C894" t="s">
        <v>1462</v>
      </c>
      <c r="D894" t="s">
        <v>3087</v>
      </c>
      <c r="E894" t="s">
        <v>18</v>
      </c>
      <c r="F894" s="8" t="s">
        <v>58</v>
      </c>
      <c r="G894" s="8">
        <v>8</v>
      </c>
      <c r="H894" s="8" t="s">
        <v>122</v>
      </c>
      <c r="I894" s="8">
        <v>893</v>
      </c>
    </row>
    <row r="895" spans="1:9" x14ac:dyDescent="0.4">
      <c r="A895" t="s">
        <v>397</v>
      </c>
      <c r="B895" t="s">
        <v>53</v>
      </c>
      <c r="C895" t="s">
        <v>1463</v>
      </c>
      <c r="D895" t="s">
        <v>3088</v>
      </c>
      <c r="E895" t="s">
        <v>18</v>
      </c>
      <c r="F895" s="8" t="s">
        <v>58</v>
      </c>
      <c r="G895" s="8">
        <v>8</v>
      </c>
      <c r="H895" s="8" t="s">
        <v>122</v>
      </c>
      <c r="I895" s="8">
        <v>894</v>
      </c>
    </row>
    <row r="896" spans="1:9" x14ac:dyDescent="0.4">
      <c r="A896" t="s">
        <v>397</v>
      </c>
      <c r="B896" t="s">
        <v>53</v>
      </c>
      <c r="C896" t="s">
        <v>1464</v>
      </c>
      <c r="D896" t="s">
        <v>3089</v>
      </c>
      <c r="E896" t="s">
        <v>18</v>
      </c>
      <c r="F896" s="8" t="s">
        <v>58</v>
      </c>
      <c r="G896" s="8">
        <v>8</v>
      </c>
      <c r="H896" s="8" t="s">
        <v>74</v>
      </c>
      <c r="I896" s="8">
        <v>895</v>
      </c>
    </row>
    <row r="897" spans="1:9" x14ac:dyDescent="0.4">
      <c r="A897" t="s">
        <v>397</v>
      </c>
      <c r="B897" t="s">
        <v>53</v>
      </c>
      <c r="C897" t="s">
        <v>1465</v>
      </c>
      <c r="D897" t="s">
        <v>2569</v>
      </c>
      <c r="E897" t="s">
        <v>18</v>
      </c>
      <c r="F897" s="8" t="s">
        <v>58</v>
      </c>
      <c r="G897" s="8">
        <v>8</v>
      </c>
      <c r="H897" s="8" t="s">
        <v>74</v>
      </c>
      <c r="I897" s="8">
        <v>896</v>
      </c>
    </row>
    <row r="898" spans="1:9" x14ac:dyDescent="0.4">
      <c r="A898" t="s">
        <v>397</v>
      </c>
      <c r="B898" t="s">
        <v>52</v>
      </c>
      <c r="C898" t="s">
        <v>2448</v>
      </c>
      <c r="D898" t="s">
        <v>3090</v>
      </c>
      <c r="E898" t="s">
        <v>18</v>
      </c>
      <c r="F898" s="8" t="s">
        <v>58</v>
      </c>
      <c r="G898" s="8">
        <v>8</v>
      </c>
      <c r="H898" s="8" t="s">
        <v>122</v>
      </c>
      <c r="I898" s="8">
        <v>897</v>
      </c>
    </row>
    <row r="899" spans="1:9" x14ac:dyDescent="0.4">
      <c r="A899" t="s">
        <v>397</v>
      </c>
      <c r="B899" t="s">
        <v>52</v>
      </c>
      <c r="C899" t="s">
        <v>2466</v>
      </c>
      <c r="D899" t="s">
        <v>3091</v>
      </c>
      <c r="E899" t="s">
        <v>18</v>
      </c>
      <c r="F899" s="8" t="s">
        <v>58</v>
      </c>
      <c r="G899" s="8">
        <v>8</v>
      </c>
      <c r="H899" s="8" t="s">
        <v>122</v>
      </c>
      <c r="I899" s="8">
        <v>898</v>
      </c>
    </row>
    <row r="900" spans="1:9" x14ac:dyDescent="0.4">
      <c r="A900" t="s">
        <v>397</v>
      </c>
      <c r="B900" t="s">
        <v>52</v>
      </c>
      <c r="C900" t="s">
        <v>2484</v>
      </c>
      <c r="D900" t="s">
        <v>3092</v>
      </c>
      <c r="E900" t="s">
        <v>18</v>
      </c>
      <c r="F900" s="8" t="s">
        <v>58</v>
      </c>
      <c r="G900" s="8">
        <v>8</v>
      </c>
      <c r="H900" s="8" t="s">
        <v>74</v>
      </c>
      <c r="I900" s="8">
        <v>899</v>
      </c>
    </row>
    <row r="901" spans="1:9" x14ac:dyDescent="0.4">
      <c r="A901" t="s">
        <v>397</v>
      </c>
      <c r="B901" t="s">
        <v>52</v>
      </c>
      <c r="C901" t="s">
        <v>2502</v>
      </c>
      <c r="D901" t="s">
        <v>2503</v>
      </c>
      <c r="E901" t="s">
        <v>18</v>
      </c>
      <c r="F901" s="8" t="s">
        <v>58</v>
      </c>
      <c r="G901" s="8">
        <v>8</v>
      </c>
      <c r="H901" s="8" t="s">
        <v>74</v>
      </c>
      <c r="I901" s="8">
        <v>900</v>
      </c>
    </row>
    <row r="902" spans="1:9" x14ac:dyDescent="0.4">
      <c r="A902" t="s">
        <v>397</v>
      </c>
      <c r="B902" t="s">
        <v>53</v>
      </c>
      <c r="C902" t="s">
        <v>1466</v>
      </c>
      <c r="D902" t="s">
        <v>3093</v>
      </c>
      <c r="E902" t="s">
        <v>18</v>
      </c>
      <c r="F902" s="8" t="s">
        <v>58</v>
      </c>
      <c r="G902" s="8">
        <v>8</v>
      </c>
      <c r="H902" s="8" t="s">
        <v>122</v>
      </c>
      <c r="I902" s="8">
        <v>901</v>
      </c>
    </row>
    <row r="903" spans="1:9" x14ac:dyDescent="0.4">
      <c r="A903" t="s">
        <v>397</v>
      </c>
      <c r="B903" t="s">
        <v>53</v>
      </c>
      <c r="C903" t="s">
        <v>1467</v>
      </c>
      <c r="D903" t="s">
        <v>3094</v>
      </c>
      <c r="E903" t="s">
        <v>18</v>
      </c>
      <c r="F903" s="8" t="s">
        <v>58</v>
      </c>
      <c r="G903" s="8">
        <v>8</v>
      </c>
      <c r="H903" s="8" t="s">
        <v>122</v>
      </c>
      <c r="I903" s="8">
        <v>902</v>
      </c>
    </row>
    <row r="904" spans="1:9" x14ac:dyDescent="0.4">
      <c r="A904" t="s">
        <v>397</v>
      </c>
      <c r="B904" t="s">
        <v>53</v>
      </c>
      <c r="C904" t="s">
        <v>1468</v>
      </c>
      <c r="D904" t="s">
        <v>3095</v>
      </c>
      <c r="E904" t="s">
        <v>18</v>
      </c>
      <c r="F904" s="8" t="s">
        <v>58</v>
      </c>
      <c r="G904" s="8">
        <v>8</v>
      </c>
      <c r="H904" s="8" t="s">
        <v>74</v>
      </c>
      <c r="I904" s="8">
        <v>903</v>
      </c>
    </row>
    <row r="905" spans="1:9" x14ac:dyDescent="0.4">
      <c r="A905" t="s">
        <v>397</v>
      </c>
      <c r="B905" t="s">
        <v>53</v>
      </c>
      <c r="C905" t="s">
        <v>1469</v>
      </c>
      <c r="D905" t="s">
        <v>2571</v>
      </c>
      <c r="E905" t="s">
        <v>18</v>
      </c>
      <c r="F905" s="8" t="s">
        <v>58</v>
      </c>
      <c r="G905" s="8">
        <v>8</v>
      </c>
      <c r="H905" s="8" t="s">
        <v>74</v>
      </c>
      <c r="I905" s="8">
        <v>904</v>
      </c>
    </row>
    <row r="906" spans="1:9" x14ac:dyDescent="0.4">
      <c r="A906" t="s">
        <v>397</v>
      </c>
      <c r="B906" t="s">
        <v>52</v>
      </c>
      <c r="C906" t="s">
        <v>2452</v>
      </c>
      <c r="D906" t="s">
        <v>3096</v>
      </c>
      <c r="E906" t="s">
        <v>18</v>
      </c>
      <c r="F906" s="8" t="s">
        <v>58</v>
      </c>
      <c r="G906" s="8">
        <v>8</v>
      </c>
      <c r="H906" s="8" t="s">
        <v>122</v>
      </c>
      <c r="I906" s="8">
        <v>905</v>
      </c>
    </row>
    <row r="907" spans="1:9" x14ac:dyDescent="0.4">
      <c r="A907" t="s">
        <v>397</v>
      </c>
      <c r="B907" t="s">
        <v>52</v>
      </c>
      <c r="C907" t="s">
        <v>2470</v>
      </c>
      <c r="D907" t="s">
        <v>3097</v>
      </c>
      <c r="E907" t="s">
        <v>18</v>
      </c>
      <c r="F907" s="8" t="s">
        <v>58</v>
      </c>
      <c r="G907" s="8">
        <v>8</v>
      </c>
      <c r="H907" s="8" t="s">
        <v>122</v>
      </c>
      <c r="I907" s="8">
        <v>906</v>
      </c>
    </row>
    <row r="908" spans="1:9" x14ac:dyDescent="0.4">
      <c r="A908" t="s">
        <v>397</v>
      </c>
      <c r="B908" t="s">
        <v>52</v>
      </c>
      <c r="C908" t="s">
        <v>2488</v>
      </c>
      <c r="D908" t="s">
        <v>3098</v>
      </c>
      <c r="E908" t="s">
        <v>18</v>
      </c>
      <c r="F908" s="8" t="s">
        <v>58</v>
      </c>
      <c r="G908" s="8">
        <v>8</v>
      </c>
      <c r="H908" s="8" t="s">
        <v>74</v>
      </c>
      <c r="I908" s="8">
        <v>907</v>
      </c>
    </row>
    <row r="909" spans="1:9" x14ac:dyDescent="0.4">
      <c r="A909" t="s">
        <v>397</v>
      </c>
      <c r="B909" t="s">
        <v>52</v>
      </c>
      <c r="C909" t="s">
        <v>2506</v>
      </c>
      <c r="D909" t="s">
        <v>2507</v>
      </c>
      <c r="E909" t="s">
        <v>18</v>
      </c>
      <c r="F909" s="8" t="s">
        <v>58</v>
      </c>
      <c r="G909" s="8">
        <v>8</v>
      </c>
      <c r="H909" s="8" t="s">
        <v>74</v>
      </c>
      <c r="I909" s="8">
        <v>908</v>
      </c>
    </row>
    <row r="910" spans="1:9" x14ac:dyDescent="0.4">
      <c r="A910" t="s">
        <v>397</v>
      </c>
      <c r="B910" t="s">
        <v>53</v>
      </c>
      <c r="C910" t="s">
        <v>1470</v>
      </c>
      <c r="D910" t="s">
        <v>3099</v>
      </c>
      <c r="E910" t="s">
        <v>18</v>
      </c>
      <c r="F910" s="8" t="s">
        <v>58</v>
      </c>
      <c r="G910" s="8">
        <v>8</v>
      </c>
      <c r="H910" s="8" t="s">
        <v>122</v>
      </c>
      <c r="I910" s="8">
        <v>909</v>
      </c>
    </row>
    <row r="911" spans="1:9" x14ac:dyDescent="0.4">
      <c r="A911" t="s">
        <v>397</v>
      </c>
      <c r="B911" t="s">
        <v>53</v>
      </c>
      <c r="C911" t="s">
        <v>1471</v>
      </c>
      <c r="D911" t="s">
        <v>3100</v>
      </c>
      <c r="E911" t="s">
        <v>18</v>
      </c>
      <c r="F911" s="8" t="s">
        <v>58</v>
      </c>
      <c r="G911" s="8">
        <v>8</v>
      </c>
      <c r="H911" s="8" t="s">
        <v>122</v>
      </c>
      <c r="I911" s="8">
        <v>910</v>
      </c>
    </row>
    <row r="912" spans="1:9" x14ac:dyDescent="0.4">
      <c r="A912" t="s">
        <v>397</v>
      </c>
      <c r="B912" t="s">
        <v>53</v>
      </c>
      <c r="C912" t="s">
        <v>1472</v>
      </c>
      <c r="D912" t="s">
        <v>3101</v>
      </c>
      <c r="E912" t="s">
        <v>18</v>
      </c>
      <c r="F912" s="8" t="s">
        <v>58</v>
      </c>
      <c r="G912" s="8">
        <v>8</v>
      </c>
      <c r="H912" s="8" t="s">
        <v>74</v>
      </c>
      <c r="I912" s="8">
        <v>911</v>
      </c>
    </row>
    <row r="913" spans="1:9" x14ac:dyDescent="0.4">
      <c r="A913" t="s">
        <v>397</v>
      </c>
      <c r="B913" t="s">
        <v>53</v>
      </c>
      <c r="C913" t="s">
        <v>1473</v>
      </c>
      <c r="D913" t="s">
        <v>2572</v>
      </c>
      <c r="E913" t="s">
        <v>18</v>
      </c>
      <c r="F913" s="8" t="s">
        <v>58</v>
      </c>
      <c r="G913" s="8">
        <v>8</v>
      </c>
      <c r="H913" s="8" t="s">
        <v>74</v>
      </c>
      <c r="I913" s="8">
        <v>912</v>
      </c>
    </row>
    <row r="914" spans="1:9" x14ac:dyDescent="0.4">
      <c r="A914" t="s">
        <v>397</v>
      </c>
      <c r="B914" t="s">
        <v>52</v>
      </c>
      <c r="C914" t="s">
        <v>2454</v>
      </c>
      <c r="D914" t="s">
        <v>3102</v>
      </c>
      <c r="E914" t="s">
        <v>18</v>
      </c>
      <c r="F914" s="8" t="s">
        <v>58</v>
      </c>
      <c r="G914" s="8">
        <v>8</v>
      </c>
      <c r="H914" s="8" t="s">
        <v>122</v>
      </c>
      <c r="I914" s="8">
        <v>913</v>
      </c>
    </row>
    <row r="915" spans="1:9" x14ac:dyDescent="0.4">
      <c r="A915" t="s">
        <v>397</v>
      </c>
      <c r="B915" t="s">
        <v>52</v>
      </c>
      <c r="C915" t="s">
        <v>2472</v>
      </c>
      <c r="D915" t="s">
        <v>3103</v>
      </c>
      <c r="E915" t="s">
        <v>18</v>
      </c>
      <c r="F915" s="8" t="s">
        <v>58</v>
      </c>
      <c r="G915" s="8">
        <v>8</v>
      </c>
      <c r="H915" s="8" t="s">
        <v>122</v>
      </c>
      <c r="I915" s="8">
        <v>914</v>
      </c>
    </row>
    <row r="916" spans="1:9" x14ac:dyDescent="0.4">
      <c r="A916" t="s">
        <v>397</v>
      </c>
      <c r="B916" t="s">
        <v>52</v>
      </c>
      <c r="C916" t="s">
        <v>2490</v>
      </c>
      <c r="D916" t="s">
        <v>3104</v>
      </c>
      <c r="E916" t="s">
        <v>18</v>
      </c>
      <c r="F916" s="8" t="s">
        <v>58</v>
      </c>
      <c r="G916" s="8">
        <v>8</v>
      </c>
      <c r="H916" s="8" t="s">
        <v>74</v>
      </c>
      <c r="I916" s="8">
        <v>915</v>
      </c>
    </row>
    <row r="917" spans="1:9" x14ac:dyDescent="0.4">
      <c r="A917" t="s">
        <v>397</v>
      </c>
      <c r="B917" t="s">
        <v>52</v>
      </c>
      <c r="C917" t="s">
        <v>2508</v>
      </c>
      <c r="D917" t="s">
        <v>2509</v>
      </c>
      <c r="E917" t="s">
        <v>18</v>
      </c>
      <c r="F917" s="8" t="s">
        <v>58</v>
      </c>
      <c r="G917" s="8">
        <v>8</v>
      </c>
      <c r="H917" s="8" t="s">
        <v>74</v>
      </c>
      <c r="I917" s="8">
        <v>916</v>
      </c>
    </row>
    <row r="918" spans="1:9" x14ac:dyDescent="0.4">
      <c r="A918" t="s">
        <v>397</v>
      </c>
      <c r="B918" t="s">
        <v>53</v>
      </c>
      <c r="C918" t="s">
        <v>1474</v>
      </c>
      <c r="D918" t="s">
        <v>3105</v>
      </c>
      <c r="E918" t="s">
        <v>18</v>
      </c>
      <c r="F918" s="8" t="s">
        <v>58</v>
      </c>
      <c r="G918" s="8">
        <v>8</v>
      </c>
      <c r="H918" s="8" t="s">
        <v>122</v>
      </c>
      <c r="I918" s="8">
        <v>917</v>
      </c>
    </row>
    <row r="919" spans="1:9" x14ac:dyDescent="0.4">
      <c r="A919" t="s">
        <v>397</v>
      </c>
      <c r="B919" t="s">
        <v>53</v>
      </c>
      <c r="C919" t="s">
        <v>1475</v>
      </c>
      <c r="D919" t="s">
        <v>3106</v>
      </c>
      <c r="E919" t="s">
        <v>18</v>
      </c>
      <c r="F919" s="8" t="s">
        <v>58</v>
      </c>
      <c r="G919" s="8">
        <v>8</v>
      </c>
      <c r="H919" s="8" t="s">
        <v>122</v>
      </c>
      <c r="I919" s="8">
        <v>918</v>
      </c>
    </row>
    <row r="920" spans="1:9" x14ac:dyDescent="0.4">
      <c r="A920" t="s">
        <v>397</v>
      </c>
      <c r="B920" t="s">
        <v>53</v>
      </c>
      <c r="C920" t="s">
        <v>1476</v>
      </c>
      <c r="D920" t="s">
        <v>3107</v>
      </c>
      <c r="E920" t="s">
        <v>18</v>
      </c>
      <c r="F920" s="8" t="s">
        <v>58</v>
      </c>
      <c r="G920" s="8">
        <v>8</v>
      </c>
      <c r="H920" s="8" t="s">
        <v>74</v>
      </c>
      <c r="I920" s="8">
        <v>919</v>
      </c>
    </row>
    <row r="921" spans="1:9" x14ac:dyDescent="0.4">
      <c r="A921" t="s">
        <v>397</v>
      </c>
      <c r="B921" t="s">
        <v>53</v>
      </c>
      <c r="C921" t="s">
        <v>1477</v>
      </c>
      <c r="D921" t="s">
        <v>2573</v>
      </c>
      <c r="E921" t="s">
        <v>18</v>
      </c>
      <c r="F921" s="8" t="s">
        <v>58</v>
      </c>
      <c r="G921" s="8">
        <v>8</v>
      </c>
      <c r="H921" s="8" t="s">
        <v>74</v>
      </c>
      <c r="I921" s="8">
        <v>920</v>
      </c>
    </row>
    <row r="922" spans="1:9" x14ac:dyDescent="0.4">
      <c r="A922" t="s">
        <v>397</v>
      </c>
      <c r="B922" t="s">
        <v>52</v>
      </c>
      <c r="C922" t="s">
        <v>2456</v>
      </c>
      <c r="D922" t="s">
        <v>3108</v>
      </c>
      <c r="E922" t="s">
        <v>18</v>
      </c>
      <c r="F922" s="8" t="s">
        <v>58</v>
      </c>
      <c r="G922" s="8">
        <v>8</v>
      </c>
      <c r="H922" s="8" t="s">
        <v>122</v>
      </c>
      <c r="I922" s="8">
        <v>921</v>
      </c>
    </row>
    <row r="923" spans="1:9" x14ac:dyDescent="0.4">
      <c r="A923" t="s">
        <v>397</v>
      </c>
      <c r="B923" t="s">
        <v>52</v>
      </c>
      <c r="C923" t="s">
        <v>2474</v>
      </c>
      <c r="D923" t="s">
        <v>3109</v>
      </c>
      <c r="E923" t="s">
        <v>18</v>
      </c>
      <c r="F923" s="8" t="s">
        <v>58</v>
      </c>
      <c r="G923" s="8">
        <v>8</v>
      </c>
      <c r="H923" s="8" t="s">
        <v>122</v>
      </c>
      <c r="I923" s="8">
        <v>922</v>
      </c>
    </row>
    <row r="924" spans="1:9" x14ac:dyDescent="0.4">
      <c r="A924" t="s">
        <v>397</v>
      </c>
      <c r="B924" t="s">
        <v>52</v>
      </c>
      <c r="C924" t="s">
        <v>2492</v>
      </c>
      <c r="D924" t="s">
        <v>3110</v>
      </c>
      <c r="E924" t="s">
        <v>18</v>
      </c>
      <c r="F924" s="8" t="s">
        <v>58</v>
      </c>
      <c r="G924" s="8">
        <v>8</v>
      </c>
      <c r="H924" s="8" t="s">
        <v>74</v>
      </c>
      <c r="I924" s="8">
        <v>923</v>
      </c>
    </row>
    <row r="925" spans="1:9" x14ac:dyDescent="0.4">
      <c r="A925" t="s">
        <v>397</v>
      </c>
      <c r="B925" t="s">
        <v>52</v>
      </c>
      <c r="C925" t="s">
        <v>2510</v>
      </c>
      <c r="D925" t="s">
        <v>2511</v>
      </c>
      <c r="E925" t="s">
        <v>18</v>
      </c>
      <c r="F925" s="8" t="s">
        <v>58</v>
      </c>
      <c r="G925" s="8">
        <v>8</v>
      </c>
      <c r="H925" s="8" t="s">
        <v>74</v>
      </c>
      <c r="I925" s="8">
        <v>924</v>
      </c>
    </row>
    <row r="926" spans="1:9" x14ac:dyDescent="0.4">
      <c r="A926" t="s">
        <v>397</v>
      </c>
      <c r="B926" t="s">
        <v>53</v>
      </c>
      <c r="C926" t="s">
        <v>1478</v>
      </c>
      <c r="D926" t="s">
        <v>3111</v>
      </c>
      <c r="E926" t="s">
        <v>18</v>
      </c>
      <c r="F926" s="8" t="s">
        <v>58</v>
      </c>
      <c r="G926" s="8">
        <v>8</v>
      </c>
      <c r="H926" s="8" t="s">
        <v>122</v>
      </c>
      <c r="I926" s="8">
        <v>925</v>
      </c>
    </row>
    <row r="927" spans="1:9" x14ac:dyDescent="0.4">
      <c r="A927" t="s">
        <v>397</v>
      </c>
      <c r="B927" t="s">
        <v>53</v>
      </c>
      <c r="C927" t="s">
        <v>1479</v>
      </c>
      <c r="D927" t="s">
        <v>3112</v>
      </c>
      <c r="E927" t="s">
        <v>18</v>
      </c>
      <c r="F927" s="8" t="s">
        <v>58</v>
      </c>
      <c r="G927" s="8">
        <v>8</v>
      </c>
      <c r="H927" s="8" t="s">
        <v>122</v>
      </c>
      <c r="I927" s="8">
        <v>926</v>
      </c>
    </row>
    <row r="928" spans="1:9" x14ac:dyDescent="0.4">
      <c r="A928" t="s">
        <v>397</v>
      </c>
      <c r="B928" t="s">
        <v>53</v>
      </c>
      <c r="C928" t="s">
        <v>1480</v>
      </c>
      <c r="D928" t="s">
        <v>3113</v>
      </c>
      <c r="E928" t="s">
        <v>18</v>
      </c>
      <c r="F928" s="8" t="s">
        <v>58</v>
      </c>
      <c r="G928" s="8">
        <v>8</v>
      </c>
      <c r="H928" s="8" t="s">
        <v>74</v>
      </c>
      <c r="I928" s="8">
        <v>927</v>
      </c>
    </row>
    <row r="929" spans="1:9" x14ac:dyDescent="0.4">
      <c r="A929" t="s">
        <v>397</v>
      </c>
      <c r="B929" t="s">
        <v>53</v>
      </c>
      <c r="C929" t="s">
        <v>1481</v>
      </c>
      <c r="D929" t="s">
        <v>2575</v>
      </c>
      <c r="E929" t="s">
        <v>18</v>
      </c>
      <c r="F929" s="8" t="s">
        <v>58</v>
      </c>
      <c r="G929" s="8">
        <v>8</v>
      </c>
      <c r="H929" s="8" t="s">
        <v>74</v>
      </c>
      <c r="I929" s="8">
        <v>928</v>
      </c>
    </row>
    <row r="930" spans="1:9" x14ac:dyDescent="0.4">
      <c r="A930" t="s">
        <v>397</v>
      </c>
      <c r="B930" t="s">
        <v>52</v>
      </c>
      <c r="C930" t="s">
        <v>2460</v>
      </c>
      <c r="D930" t="s">
        <v>3114</v>
      </c>
      <c r="E930" t="s">
        <v>18</v>
      </c>
      <c r="F930" s="8" t="s">
        <v>58</v>
      </c>
      <c r="G930" s="8">
        <v>8</v>
      </c>
      <c r="H930" s="8" t="s">
        <v>122</v>
      </c>
      <c r="I930" s="8">
        <v>929</v>
      </c>
    </row>
    <row r="931" spans="1:9" x14ac:dyDescent="0.4">
      <c r="A931" t="s">
        <v>397</v>
      </c>
      <c r="B931" t="s">
        <v>52</v>
      </c>
      <c r="C931" t="s">
        <v>2478</v>
      </c>
      <c r="D931" t="s">
        <v>3115</v>
      </c>
      <c r="E931" t="s">
        <v>18</v>
      </c>
      <c r="F931" s="8" t="s">
        <v>58</v>
      </c>
      <c r="G931" s="8">
        <v>8</v>
      </c>
      <c r="H931" s="8" t="s">
        <v>122</v>
      </c>
      <c r="I931" s="8">
        <v>930</v>
      </c>
    </row>
    <row r="932" spans="1:9" x14ac:dyDescent="0.4">
      <c r="A932" t="s">
        <v>397</v>
      </c>
      <c r="B932" t="s">
        <v>52</v>
      </c>
      <c r="C932" t="s">
        <v>2496</v>
      </c>
      <c r="D932" t="s">
        <v>3116</v>
      </c>
      <c r="E932" t="s">
        <v>18</v>
      </c>
      <c r="F932" s="8" t="s">
        <v>58</v>
      </c>
      <c r="G932" s="8">
        <v>8</v>
      </c>
      <c r="H932" s="8" t="s">
        <v>74</v>
      </c>
      <c r="I932" s="8">
        <v>931</v>
      </c>
    </row>
    <row r="933" spans="1:9" x14ac:dyDescent="0.4">
      <c r="A933" t="s">
        <v>397</v>
      </c>
      <c r="B933" t="s">
        <v>52</v>
      </c>
      <c r="C933" t="s">
        <v>2514</v>
      </c>
      <c r="D933" t="s">
        <v>2515</v>
      </c>
      <c r="E933" t="s">
        <v>18</v>
      </c>
      <c r="F933" s="8" t="s">
        <v>58</v>
      </c>
      <c r="G933" s="8">
        <v>8</v>
      </c>
      <c r="H933" s="8" t="s">
        <v>74</v>
      </c>
      <c r="I933" s="8">
        <v>932</v>
      </c>
    </row>
    <row r="934" spans="1:9" x14ac:dyDescent="0.4">
      <c r="A934" t="s">
        <v>397</v>
      </c>
      <c r="B934" t="s">
        <v>53</v>
      </c>
      <c r="C934" t="s">
        <v>1482</v>
      </c>
      <c r="D934" t="s">
        <v>3117</v>
      </c>
      <c r="E934" t="s">
        <v>18</v>
      </c>
      <c r="F934" s="8" t="s">
        <v>58</v>
      </c>
      <c r="G934" s="8">
        <v>8</v>
      </c>
      <c r="H934" s="8" t="s">
        <v>122</v>
      </c>
      <c r="I934" s="8">
        <v>933</v>
      </c>
    </row>
    <row r="935" spans="1:9" x14ac:dyDescent="0.4">
      <c r="A935" t="s">
        <v>397</v>
      </c>
      <c r="B935" t="s">
        <v>53</v>
      </c>
      <c r="C935" t="s">
        <v>1483</v>
      </c>
      <c r="D935" t="s">
        <v>3118</v>
      </c>
      <c r="E935" t="s">
        <v>18</v>
      </c>
      <c r="F935" s="8" t="s">
        <v>58</v>
      </c>
      <c r="G935" s="8">
        <v>8</v>
      </c>
      <c r="H935" s="8" t="s">
        <v>122</v>
      </c>
      <c r="I935" s="8">
        <v>934</v>
      </c>
    </row>
    <row r="936" spans="1:9" x14ac:dyDescent="0.4">
      <c r="A936" t="s">
        <v>397</v>
      </c>
      <c r="B936" t="s">
        <v>53</v>
      </c>
      <c r="C936" t="s">
        <v>1484</v>
      </c>
      <c r="D936" t="s">
        <v>3119</v>
      </c>
      <c r="E936" t="s">
        <v>18</v>
      </c>
      <c r="F936" s="8" t="s">
        <v>58</v>
      </c>
      <c r="G936" s="8">
        <v>8</v>
      </c>
      <c r="H936" s="8" t="s">
        <v>74</v>
      </c>
      <c r="I936" s="8">
        <v>935</v>
      </c>
    </row>
    <row r="937" spans="1:9" x14ac:dyDescent="0.4">
      <c r="A937" t="s">
        <v>397</v>
      </c>
      <c r="B937" t="s">
        <v>53</v>
      </c>
      <c r="C937" t="s">
        <v>1485</v>
      </c>
      <c r="D937" t="s">
        <v>2570</v>
      </c>
      <c r="E937" t="s">
        <v>18</v>
      </c>
      <c r="F937" s="8" t="s">
        <v>58</v>
      </c>
      <c r="G937" s="8">
        <v>8</v>
      </c>
      <c r="H937" s="8" t="s">
        <v>74</v>
      </c>
      <c r="I937" s="8">
        <v>936</v>
      </c>
    </row>
    <row r="938" spans="1:9" x14ac:dyDescent="0.4">
      <c r="A938" t="s">
        <v>397</v>
      </c>
      <c r="B938" t="s">
        <v>52</v>
      </c>
      <c r="C938" t="s">
        <v>2450</v>
      </c>
      <c r="D938" t="s">
        <v>3120</v>
      </c>
      <c r="E938" t="s">
        <v>18</v>
      </c>
      <c r="F938" s="8" t="s">
        <v>58</v>
      </c>
      <c r="G938" s="8">
        <v>8</v>
      </c>
      <c r="H938" s="8" t="s">
        <v>122</v>
      </c>
      <c r="I938" s="8">
        <v>937</v>
      </c>
    </row>
    <row r="939" spans="1:9" x14ac:dyDescent="0.4">
      <c r="A939" t="s">
        <v>397</v>
      </c>
      <c r="B939" t="s">
        <v>52</v>
      </c>
      <c r="C939" t="s">
        <v>2468</v>
      </c>
      <c r="D939" t="s">
        <v>3121</v>
      </c>
      <c r="E939" t="s">
        <v>18</v>
      </c>
      <c r="F939" s="8" t="s">
        <v>58</v>
      </c>
      <c r="G939" s="8">
        <v>8</v>
      </c>
      <c r="H939" s="8" t="s">
        <v>122</v>
      </c>
      <c r="I939" s="8">
        <v>938</v>
      </c>
    </row>
    <row r="940" spans="1:9" x14ac:dyDescent="0.4">
      <c r="A940" t="s">
        <v>397</v>
      </c>
      <c r="B940" t="s">
        <v>52</v>
      </c>
      <c r="C940" t="s">
        <v>2486</v>
      </c>
      <c r="D940" t="s">
        <v>3122</v>
      </c>
      <c r="E940" t="s">
        <v>18</v>
      </c>
      <c r="F940" s="8" t="s">
        <v>58</v>
      </c>
      <c r="G940" s="8">
        <v>8</v>
      </c>
      <c r="H940" s="8" t="s">
        <v>74</v>
      </c>
      <c r="I940" s="8">
        <v>939</v>
      </c>
    </row>
    <row r="941" spans="1:9" x14ac:dyDescent="0.4">
      <c r="A941" t="s">
        <v>397</v>
      </c>
      <c r="B941" t="s">
        <v>52</v>
      </c>
      <c r="C941" t="s">
        <v>2504</v>
      </c>
      <c r="D941" t="s">
        <v>2505</v>
      </c>
      <c r="E941" t="s">
        <v>18</v>
      </c>
      <c r="F941" s="8" t="s">
        <v>58</v>
      </c>
      <c r="G941" s="8">
        <v>8</v>
      </c>
      <c r="H941" s="8" t="s">
        <v>74</v>
      </c>
      <c r="I941" s="8">
        <v>940</v>
      </c>
    </row>
    <row r="942" spans="1:9" x14ac:dyDescent="0.4">
      <c r="A942" t="s">
        <v>397</v>
      </c>
      <c r="B942" t="s">
        <v>53</v>
      </c>
      <c r="C942" t="s">
        <v>1486</v>
      </c>
      <c r="D942" t="s">
        <v>3123</v>
      </c>
      <c r="E942" t="s">
        <v>18</v>
      </c>
      <c r="F942" s="8" t="s">
        <v>58</v>
      </c>
      <c r="G942" s="8">
        <v>8</v>
      </c>
      <c r="H942" s="8" t="s">
        <v>122</v>
      </c>
      <c r="I942" s="8">
        <v>941</v>
      </c>
    </row>
    <row r="943" spans="1:9" x14ac:dyDescent="0.4">
      <c r="A943" t="s">
        <v>397</v>
      </c>
      <c r="B943" t="s">
        <v>53</v>
      </c>
      <c r="C943" t="s">
        <v>1487</v>
      </c>
      <c r="D943" t="s">
        <v>3124</v>
      </c>
      <c r="E943" t="s">
        <v>18</v>
      </c>
      <c r="F943" s="8" t="s">
        <v>58</v>
      </c>
      <c r="G943" s="8">
        <v>8</v>
      </c>
      <c r="H943" s="8" t="s">
        <v>122</v>
      </c>
      <c r="I943" s="8">
        <v>942</v>
      </c>
    </row>
    <row r="944" spans="1:9" x14ac:dyDescent="0.4">
      <c r="A944" t="s">
        <v>397</v>
      </c>
      <c r="B944" t="s">
        <v>53</v>
      </c>
      <c r="C944" t="s">
        <v>1488</v>
      </c>
      <c r="D944" t="s">
        <v>3125</v>
      </c>
      <c r="E944" t="s">
        <v>18</v>
      </c>
      <c r="F944" s="8" t="s">
        <v>58</v>
      </c>
      <c r="G944" s="8">
        <v>8</v>
      </c>
      <c r="H944" s="8" t="s">
        <v>74</v>
      </c>
      <c r="I944" s="8">
        <v>943</v>
      </c>
    </row>
    <row r="945" spans="1:9" x14ac:dyDescent="0.4">
      <c r="A945" t="s">
        <v>397</v>
      </c>
      <c r="B945" t="s">
        <v>53</v>
      </c>
      <c r="C945" t="s">
        <v>1489</v>
      </c>
      <c r="D945" t="s">
        <v>2574</v>
      </c>
      <c r="E945" t="s">
        <v>18</v>
      </c>
      <c r="F945" s="8" t="s">
        <v>58</v>
      </c>
      <c r="G945" s="8">
        <v>8</v>
      </c>
      <c r="H945" s="8" t="s">
        <v>74</v>
      </c>
      <c r="I945" s="8">
        <v>944</v>
      </c>
    </row>
    <row r="946" spans="1:9" x14ac:dyDescent="0.4">
      <c r="A946" t="s">
        <v>397</v>
      </c>
      <c r="B946" t="s">
        <v>52</v>
      </c>
      <c r="C946" t="s">
        <v>2458</v>
      </c>
      <c r="D946" t="s">
        <v>3126</v>
      </c>
      <c r="E946" t="s">
        <v>18</v>
      </c>
      <c r="F946" s="8" t="s">
        <v>58</v>
      </c>
      <c r="G946" s="8">
        <v>8</v>
      </c>
      <c r="H946" s="8" t="s">
        <v>122</v>
      </c>
      <c r="I946" s="8">
        <v>945</v>
      </c>
    </row>
    <row r="947" spans="1:9" x14ac:dyDescent="0.4">
      <c r="A947" t="s">
        <v>397</v>
      </c>
      <c r="B947" t="s">
        <v>52</v>
      </c>
      <c r="C947" t="s">
        <v>2476</v>
      </c>
      <c r="D947" t="s">
        <v>3127</v>
      </c>
      <c r="E947" t="s">
        <v>18</v>
      </c>
      <c r="F947" s="8" t="s">
        <v>58</v>
      </c>
      <c r="G947" s="8">
        <v>8</v>
      </c>
      <c r="H947" s="8" t="s">
        <v>122</v>
      </c>
      <c r="I947" s="8">
        <v>946</v>
      </c>
    </row>
    <row r="948" spans="1:9" x14ac:dyDescent="0.4">
      <c r="A948" t="s">
        <v>397</v>
      </c>
      <c r="B948" t="s">
        <v>52</v>
      </c>
      <c r="C948" t="s">
        <v>2494</v>
      </c>
      <c r="D948" t="s">
        <v>3128</v>
      </c>
      <c r="E948" t="s">
        <v>18</v>
      </c>
      <c r="F948" s="8" t="s">
        <v>58</v>
      </c>
      <c r="G948" s="8">
        <v>8</v>
      </c>
      <c r="H948" s="8" t="s">
        <v>74</v>
      </c>
      <c r="I948" s="8">
        <v>947</v>
      </c>
    </row>
    <row r="949" spans="1:9" x14ac:dyDescent="0.4">
      <c r="A949" t="s">
        <v>397</v>
      </c>
      <c r="B949" t="s">
        <v>52</v>
      </c>
      <c r="C949" t="s">
        <v>2512</v>
      </c>
      <c r="D949" t="s">
        <v>2513</v>
      </c>
      <c r="E949" t="s">
        <v>18</v>
      </c>
      <c r="F949" s="8" t="s">
        <v>58</v>
      </c>
      <c r="G949" s="8">
        <v>8</v>
      </c>
      <c r="H949" s="8" t="s">
        <v>74</v>
      </c>
      <c r="I949" s="8">
        <v>948</v>
      </c>
    </row>
    <row r="950" spans="1:9" x14ac:dyDescent="0.4">
      <c r="A950" t="s">
        <v>25</v>
      </c>
      <c r="B950" t="s">
        <v>36</v>
      </c>
      <c r="C950" t="s">
        <v>1490</v>
      </c>
      <c r="D950" t="s">
        <v>3129</v>
      </c>
      <c r="E950" t="s">
        <v>20</v>
      </c>
      <c r="F950" s="8" t="s">
        <v>58</v>
      </c>
      <c r="G950" s="8">
        <v>8</v>
      </c>
      <c r="H950" s="8" t="s">
        <v>122</v>
      </c>
      <c r="I950" s="8">
        <v>949</v>
      </c>
    </row>
    <row r="951" spans="1:9" x14ac:dyDescent="0.4">
      <c r="A951" t="s">
        <v>497</v>
      </c>
      <c r="B951" t="s">
        <v>24</v>
      </c>
      <c r="C951" t="s">
        <v>2721</v>
      </c>
      <c r="D951" t="s">
        <v>2722</v>
      </c>
      <c r="E951" t="s">
        <v>3051</v>
      </c>
      <c r="F951" s="8" t="s">
        <v>58</v>
      </c>
      <c r="G951" s="8">
        <v>8</v>
      </c>
      <c r="H951" s="8" t="s">
        <v>115</v>
      </c>
      <c r="I951" s="8">
        <v>950</v>
      </c>
    </row>
    <row r="952" spans="1:9" x14ac:dyDescent="0.4">
      <c r="A952" t="s">
        <v>497</v>
      </c>
      <c r="B952" t="s">
        <v>24</v>
      </c>
      <c r="C952" t="s">
        <v>2717</v>
      </c>
      <c r="D952" t="s">
        <v>2718</v>
      </c>
      <c r="E952" t="s">
        <v>3051</v>
      </c>
      <c r="F952" s="8" t="s">
        <v>58</v>
      </c>
      <c r="G952" s="8">
        <v>8</v>
      </c>
      <c r="H952" s="8" t="s">
        <v>115</v>
      </c>
      <c r="I952" s="8">
        <v>951</v>
      </c>
    </row>
    <row r="953" spans="1:9" x14ac:dyDescent="0.4">
      <c r="A953" t="s">
        <v>497</v>
      </c>
      <c r="B953" t="s">
        <v>24</v>
      </c>
      <c r="C953" t="s">
        <v>2725</v>
      </c>
      <c r="D953" t="s">
        <v>2726</v>
      </c>
      <c r="E953" t="s">
        <v>3051</v>
      </c>
      <c r="F953" s="8" t="s">
        <v>58</v>
      </c>
      <c r="G953" s="8">
        <v>8</v>
      </c>
      <c r="H953" s="8" t="s">
        <v>115</v>
      </c>
      <c r="I953" s="8">
        <v>952</v>
      </c>
    </row>
    <row r="954" spans="1:9" x14ac:dyDescent="0.4">
      <c r="A954" t="s">
        <v>497</v>
      </c>
      <c r="B954" t="s">
        <v>24</v>
      </c>
      <c r="C954" t="s">
        <v>2723</v>
      </c>
      <c r="D954" t="s">
        <v>2724</v>
      </c>
      <c r="E954" t="s">
        <v>3051</v>
      </c>
      <c r="F954" s="8" t="s">
        <v>58</v>
      </c>
      <c r="G954" s="8">
        <v>8</v>
      </c>
      <c r="H954" s="8" t="s">
        <v>115</v>
      </c>
      <c r="I954" s="8">
        <v>953</v>
      </c>
    </row>
    <row r="955" spans="1:9" x14ac:dyDescent="0.4">
      <c r="A955" t="s">
        <v>497</v>
      </c>
      <c r="B955" t="s">
        <v>24</v>
      </c>
      <c r="C955" t="s">
        <v>2719</v>
      </c>
      <c r="D955" t="s">
        <v>2720</v>
      </c>
      <c r="E955" t="s">
        <v>3051</v>
      </c>
      <c r="F955" s="8" t="s">
        <v>58</v>
      </c>
      <c r="G955" s="8">
        <v>8</v>
      </c>
      <c r="H955" s="8" t="s">
        <v>115</v>
      </c>
      <c r="I955" s="8">
        <v>954</v>
      </c>
    </row>
    <row r="956" spans="1:9" x14ac:dyDescent="0.4">
      <c r="A956" t="s">
        <v>497</v>
      </c>
      <c r="B956" t="s">
        <v>24</v>
      </c>
      <c r="C956" t="s">
        <v>2727</v>
      </c>
      <c r="D956" t="s">
        <v>2728</v>
      </c>
      <c r="E956" t="s">
        <v>3051</v>
      </c>
      <c r="F956" s="8" t="s">
        <v>58</v>
      </c>
      <c r="G956" s="8">
        <v>8</v>
      </c>
      <c r="H956" s="8" t="s">
        <v>115</v>
      </c>
      <c r="I956" s="8">
        <v>955</v>
      </c>
    </row>
    <row r="957" spans="1:9" x14ac:dyDescent="0.4">
      <c r="A957" t="s">
        <v>497</v>
      </c>
      <c r="B957" t="s">
        <v>24</v>
      </c>
      <c r="C957" t="s">
        <v>1491</v>
      </c>
      <c r="D957" t="s">
        <v>1492</v>
      </c>
      <c r="E957" t="s">
        <v>1852</v>
      </c>
      <c r="F957" s="8" t="s">
        <v>58</v>
      </c>
      <c r="G957" s="8">
        <v>8</v>
      </c>
      <c r="H957" s="8" t="s">
        <v>122</v>
      </c>
      <c r="I957" s="8">
        <v>956</v>
      </c>
    </row>
    <row r="958" spans="1:9" x14ac:dyDescent="0.4">
      <c r="A958" t="s">
        <v>497</v>
      </c>
      <c r="B958" t="s">
        <v>24</v>
      </c>
      <c r="C958" t="s">
        <v>1493</v>
      </c>
      <c r="D958" t="s">
        <v>1494</v>
      </c>
      <c r="E958" t="s">
        <v>1852</v>
      </c>
      <c r="F958" s="8" t="s">
        <v>58</v>
      </c>
      <c r="G958" s="8">
        <v>8</v>
      </c>
      <c r="H958" s="8" t="s">
        <v>122</v>
      </c>
      <c r="I958" s="8">
        <v>957</v>
      </c>
    </row>
    <row r="959" spans="1:9" x14ac:dyDescent="0.4">
      <c r="A959" t="s">
        <v>497</v>
      </c>
      <c r="B959" t="s">
        <v>24</v>
      </c>
      <c r="C959" t="s">
        <v>1495</v>
      </c>
      <c r="D959" t="s">
        <v>1496</v>
      </c>
      <c r="E959" t="s">
        <v>1852</v>
      </c>
      <c r="F959" s="8" t="s">
        <v>58</v>
      </c>
      <c r="G959" s="8">
        <v>8</v>
      </c>
      <c r="H959" s="8" t="s">
        <v>122</v>
      </c>
      <c r="I959" s="8">
        <v>958</v>
      </c>
    </row>
    <row r="960" spans="1:9" x14ac:dyDescent="0.4">
      <c r="A960" t="s">
        <v>497</v>
      </c>
      <c r="B960" t="s">
        <v>24</v>
      </c>
      <c r="C960" t="s">
        <v>1497</v>
      </c>
      <c r="D960" t="s">
        <v>1498</v>
      </c>
      <c r="E960" t="s">
        <v>1852</v>
      </c>
      <c r="F960" s="8" t="s">
        <v>58</v>
      </c>
      <c r="G960" s="8">
        <v>8</v>
      </c>
      <c r="H960" s="8" t="s">
        <v>122</v>
      </c>
      <c r="I960" s="8">
        <v>959</v>
      </c>
    </row>
    <row r="961" spans="1:9" x14ac:dyDescent="0.4">
      <c r="A961" t="s">
        <v>497</v>
      </c>
      <c r="B961" t="s">
        <v>24</v>
      </c>
      <c r="C961" t="s">
        <v>1499</v>
      </c>
      <c r="D961" t="s">
        <v>1500</v>
      </c>
      <c r="E961" t="s">
        <v>1852</v>
      </c>
      <c r="F961" s="8" t="s">
        <v>58</v>
      </c>
      <c r="G961" s="8">
        <v>8</v>
      </c>
      <c r="H961" s="8" t="s">
        <v>122</v>
      </c>
      <c r="I961" s="8">
        <v>960</v>
      </c>
    </row>
    <row r="962" spans="1:9" x14ac:dyDescent="0.4">
      <c r="A962" t="s">
        <v>497</v>
      </c>
      <c r="B962" t="s">
        <v>24</v>
      </c>
      <c r="C962" t="s">
        <v>1501</v>
      </c>
      <c r="D962" t="s">
        <v>1502</v>
      </c>
      <c r="E962" t="s">
        <v>1852</v>
      </c>
      <c r="F962" s="8" t="s">
        <v>58</v>
      </c>
      <c r="G962" s="8">
        <v>8</v>
      </c>
      <c r="H962" s="8" t="s">
        <v>122</v>
      </c>
      <c r="I962" s="8">
        <v>961</v>
      </c>
    </row>
    <row r="963" spans="1:9" x14ac:dyDescent="0.4">
      <c r="A963" t="s">
        <v>497</v>
      </c>
      <c r="B963" t="s">
        <v>24</v>
      </c>
      <c r="C963" t="s">
        <v>1503</v>
      </c>
      <c r="D963" t="s">
        <v>1504</v>
      </c>
      <c r="E963" t="s">
        <v>3057</v>
      </c>
      <c r="F963" s="8" t="s">
        <v>61</v>
      </c>
      <c r="G963" s="8">
        <v>1</v>
      </c>
      <c r="H963" s="8" t="s">
        <v>540</v>
      </c>
      <c r="I963" s="8">
        <v>962</v>
      </c>
    </row>
    <row r="964" spans="1:9" x14ac:dyDescent="0.4">
      <c r="A964" t="s">
        <v>497</v>
      </c>
      <c r="B964" t="s">
        <v>32</v>
      </c>
      <c r="C964" t="s">
        <v>1899</v>
      </c>
      <c r="D964" t="s">
        <v>2886</v>
      </c>
      <c r="E964" t="s">
        <v>3058</v>
      </c>
      <c r="F964" s="8" t="s">
        <v>58</v>
      </c>
      <c r="G964" s="8">
        <v>8</v>
      </c>
      <c r="H964" s="8" t="s">
        <v>122</v>
      </c>
      <c r="I964" s="8">
        <v>963</v>
      </c>
    </row>
    <row r="965" spans="1:9" x14ac:dyDescent="0.4">
      <c r="A965" t="s">
        <v>497</v>
      </c>
      <c r="B965" t="s">
        <v>1842</v>
      </c>
      <c r="C965" t="s">
        <v>1505</v>
      </c>
      <c r="D965" t="s">
        <v>1900</v>
      </c>
      <c r="E965" t="s">
        <v>3058</v>
      </c>
      <c r="F965" s="8" t="s">
        <v>58</v>
      </c>
      <c r="G965" s="8">
        <v>8</v>
      </c>
      <c r="H965" s="8" t="s">
        <v>122</v>
      </c>
      <c r="I965" s="8">
        <v>964</v>
      </c>
    </row>
    <row r="966" spans="1:9" x14ac:dyDescent="0.4">
      <c r="A966" t="s">
        <v>497</v>
      </c>
      <c r="B966" t="s">
        <v>1842</v>
      </c>
      <c r="C966" t="s">
        <v>1506</v>
      </c>
      <c r="D966" t="s">
        <v>1847</v>
      </c>
      <c r="E966" t="s">
        <v>3058</v>
      </c>
      <c r="F966" s="8" t="s">
        <v>58</v>
      </c>
      <c r="G966" s="8">
        <v>8</v>
      </c>
      <c r="H966" s="8" t="s">
        <v>122</v>
      </c>
      <c r="I966" s="8">
        <v>965</v>
      </c>
    </row>
    <row r="967" spans="1:9" x14ac:dyDescent="0.4">
      <c r="A967" t="s">
        <v>497</v>
      </c>
      <c r="B967" t="s">
        <v>1842</v>
      </c>
      <c r="C967" t="s">
        <v>1507</v>
      </c>
      <c r="D967" t="s">
        <v>1848</v>
      </c>
      <c r="E967" t="s">
        <v>3058</v>
      </c>
      <c r="F967" s="8" t="s">
        <v>58</v>
      </c>
      <c r="G967" s="8">
        <v>8</v>
      </c>
      <c r="H967" s="8" t="s">
        <v>122</v>
      </c>
      <c r="I967" s="8">
        <v>966</v>
      </c>
    </row>
    <row r="968" spans="1:9" x14ac:dyDescent="0.4">
      <c r="A968" t="s">
        <v>497</v>
      </c>
      <c r="B968" t="s">
        <v>1842</v>
      </c>
      <c r="C968" t="s">
        <v>1508</v>
      </c>
      <c r="D968" t="s">
        <v>1509</v>
      </c>
      <c r="E968" t="s">
        <v>3058</v>
      </c>
      <c r="F968" s="8" t="s">
        <v>58</v>
      </c>
      <c r="G968" s="8">
        <v>8</v>
      </c>
      <c r="H968" s="8" t="s">
        <v>115</v>
      </c>
      <c r="I968" s="8">
        <v>967</v>
      </c>
    </row>
    <row r="969" spans="1:9" x14ac:dyDescent="0.4">
      <c r="A969" t="s">
        <v>497</v>
      </c>
      <c r="B969" t="s">
        <v>1842</v>
      </c>
      <c r="C969" t="s">
        <v>1510</v>
      </c>
      <c r="D969" t="s">
        <v>1511</v>
      </c>
      <c r="E969" t="s">
        <v>3058</v>
      </c>
      <c r="F969" s="8" t="s">
        <v>58</v>
      </c>
      <c r="G969" s="8">
        <v>8</v>
      </c>
      <c r="H969" s="8" t="s">
        <v>74</v>
      </c>
      <c r="I969" s="8">
        <v>968</v>
      </c>
    </row>
    <row r="970" spans="1:9" x14ac:dyDescent="0.4">
      <c r="A970" t="s">
        <v>497</v>
      </c>
      <c r="B970" t="s">
        <v>1842</v>
      </c>
      <c r="C970" t="s">
        <v>1512</v>
      </c>
      <c r="D970" t="s">
        <v>2890</v>
      </c>
      <c r="E970" t="s">
        <v>3058</v>
      </c>
      <c r="F970" s="8" t="s">
        <v>58</v>
      </c>
      <c r="G970" s="8">
        <v>8</v>
      </c>
      <c r="H970" s="8" t="s">
        <v>115</v>
      </c>
      <c r="I970" s="8">
        <v>969</v>
      </c>
    </row>
    <row r="971" spans="1:9" x14ac:dyDescent="0.4">
      <c r="A971" t="s">
        <v>497</v>
      </c>
      <c r="B971" t="s">
        <v>1842</v>
      </c>
      <c r="C971" t="s">
        <v>1513</v>
      </c>
      <c r="D971" t="s">
        <v>1514</v>
      </c>
      <c r="E971" t="s">
        <v>3058</v>
      </c>
      <c r="F971" s="8" t="s">
        <v>58</v>
      </c>
      <c r="G971" s="8">
        <v>8</v>
      </c>
      <c r="H971" s="8" t="s">
        <v>115</v>
      </c>
      <c r="I971" s="8">
        <v>970</v>
      </c>
    </row>
    <row r="972" spans="1:9" x14ac:dyDescent="0.4">
      <c r="A972" t="s">
        <v>497</v>
      </c>
      <c r="B972" t="s">
        <v>24</v>
      </c>
      <c r="C972" t="s">
        <v>1515</v>
      </c>
      <c r="D972" t="s">
        <v>1516</v>
      </c>
      <c r="E972" t="s">
        <v>3058</v>
      </c>
      <c r="F972" s="8" t="s">
        <v>58</v>
      </c>
      <c r="G972" s="8">
        <v>8</v>
      </c>
      <c r="H972" s="8" t="s">
        <v>122</v>
      </c>
      <c r="I972" s="8">
        <v>971</v>
      </c>
    </row>
    <row r="973" spans="1:9" x14ac:dyDescent="0.4">
      <c r="A973" t="s">
        <v>497</v>
      </c>
      <c r="B973" t="s">
        <v>24</v>
      </c>
      <c r="C973" t="s">
        <v>1517</v>
      </c>
      <c r="D973" t="s">
        <v>1518</v>
      </c>
      <c r="E973" t="s">
        <v>3058</v>
      </c>
      <c r="F973" s="8" t="s">
        <v>58</v>
      </c>
      <c r="G973" s="8">
        <v>8</v>
      </c>
      <c r="H973" s="8" t="s">
        <v>122</v>
      </c>
      <c r="I973" s="8">
        <v>972</v>
      </c>
    </row>
    <row r="974" spans="1:9" x14ac:dyDescent="0.4">
      <c r="A974" t="s">
        <v>497</v>
      </c>
      <c r="B974" t="s">
        <v>32</v>
      </c>
      <c r="C974" t="s">
        <v>1519</v>
      </c>
      <c r="D974" t="s">
        <v>1520</v>
      </c>
      <c r="E974" t="s">
        <v>3058</v>
      </c>
      <c r="F974" s="8" t="s">
        <v>58</v>
      </c>
      <c r="G974" s="8">
        <v>8</v>
      </c>
      <c r="H974" s="8" t="s">
        <v>115</v>
      </c>
      <c r="I974" s="8">
        <v>973</v>
      </c>
    </row>
    <row r="975" spans="1:9" x14ac:dyDescent="0.4">
      <c r="A975" t="s">
        <v>497</v>
      </c>
      <c r="B975" t="s">
        <v>24</v>
      </c>
      <c r="C975" t="s">
        <v>1521</v>
      </c>
      <c r="D975" t="s">
        <v>1522</v>
      </c>
      <c r="E975" t="s">
        <v>3058</v>
      </c>
      <c r="F975" s="8" t="s">
        <v>58</v>
      </c>
      <c r="G975" s="8">
        <v>8</v>
      </c>
      <c r="H975" s="8" t="s">
        <v>74</v>
      </c>
      <c r="I975" s="8">
        <v>974</v>
      </c>
    </row>
    <row r="976" spans="1:9" x14ac:dyDescent="0.4">
      <c r="A976" t="s">
        <v>497</v>
      </c>
      <c r="B976" t="s">
        <v>24</v>
      </c>
      <c r="C976" t="s">
        <v>1523</v>
      </c>
      <c r="D976" t="s">
        <v>2883</v>
      </c>
      <c r="E976" t="s">
        <v>3058</v>
      </c>
      <c r="F976" s="8" t="s">
        <v>58</v>
      </c>
      <c r="G976" s="8">
        <v>8</v>
      </c>
      <c r="H976" s="8" t="s">
        <v>115</v>
      </c>
      <c r="I976" s="8">
        <v>975</v>
      </c>
    </row>
    <row r="977" spans="1:9" x14ac:dyDescent="0.4">
      <c r="A977" t="s">
        <v>497</v>
      </c>
      <c r="B977" t="s">
        <v>54</v>
      </c>
      <c r="C977" t="s">
        <v>2884</v>
      </c>
      <c r="D977" t="s">
        <v>1524</v>
      </c>
      <c r="E977" t="s">
        <v>3058</v>
      </c>
      <c r="F977" s="8" t="s">
        <v>58</v>
      </c>
      <c r="G977" s="8">
        <v>8</v>
      </c>
      <c r="H977" s="8" t="s">
        <v>115</v>
      </c>
      <c r="I977" s="8">
        <v>976</v>
      </c>
    </row>
    <row r="978" spans="1:9" x14ac:dyDescent="0.4">
      <c r="A978" t="s">
        <v>497</v>
      </c>
      <c r="B978" t="s">
        <v>54</v>
      </c>
      <c r="C978" t="s">
        <v>2885</v>
      </c>
      <c r="D978" t="s">
        <v>1525</v>
      </c>
      <c r="E978" t="s">
        <v>3058</v>
      </c>
      <c r="F978" s="8" t="s">
        <v>58</v>
      </c>
      <c r="G978" s="8">
        <v>8</v>
      </c>
      <c r="H978" s="8" t="s">
        <v>115</v>
      </c>
      <c r="I978" s="8">
        <v>977</v>
      </c>
    </row>
    <row r="979" spans="1:9" x14ac:dyDescent="0.4">
      <c r="A979" t="s">
        <v>497</v>
      </c>
      <c r="B979" t="s">
        <v>54</v>
      </c>
      <c r="C979" t="s">
        <v>1526</v>
      </c>
      <c r="D979" t="s">
        <v>1527</v>
      </c>
      <c r="E979" t="s">
        <v>3058</v>
      </c>
      <c r="F979" s="8" t="s">
        <v>58</v>
      </c>
      <c r="G979" s="8">
        <v>8</v>
      </c>
      <c r="H979" s="8" t="s">
        <v>115</v>
      </c>
      <c r="I979" s="8">
        <v>978</v>
      </c>
    </row>
    <row r="980" spans="1:9" x14ac:dyDescent="0.4">
      <c r="A980" t="s">
        <v>497</v>
      </c>
      <c r="B980" t="s">
        <v>1842</v>
      </c>
      <c r="C980" t="s">
        <v>1528</v>
      </c>
      <c r="D980" t="s">
        <v>1529</v>
      </c>
      <c r="E980" t="s">
        <v>3058</v>
      </c>
      <c r="F980" s="8" t="s">
        <v>58</v>
      </c>
      <c r="G980" s="8">
        <v>8</v>
      </c>
      <c r="H980" s="8" t="s">
        <v>122</v>
      </c>
      <c r="I980" s="8">
        <v>979</v>
      </c>
    </row>
    <row r="981" spans="1:9" x14ac:dyDescent="0.4">
      <c r="A981" t="s">
        <v>497</v>
      </c>
      <c r="B981" t="s">
        <v>1842</v>
      </c>
      <c r="C981" t="s">
        <v>1530</v>
      </c>
      <c r="D981" t="s">
        <v>1531</v>
      </c>
      <c r="E981" t="s">
        <v>3058</v>
      </c>
      <c r="F981" s="8" t="s">
        <v>58</v>
      </c>
      <c r="G981" s="8">
        <v>8</v>
      </c>
      <c r="H981" s="8" t="s">
        <v>122</v>
      </c>
      <c r="I981" s="8">
        <v>980</v>
      </c>
    </row>
    <row r="982" spans="1:9" x14ac:dyDescent="0.4">
      <c r="A982" t="s">
        <v>497</v>
      </c>
      <c r="B982" t="s">
        <v>1842</v>
      </c>
      <c r="C982" t="s">
        <v>1532</v>
      </c>
      <c r="D982" t="s">
        <v>2889</v>
      </c>
      <c r="E982" t="s">
        <v>3058</v>
      </c>
      <c r="F982" s="8" t="s">
        <v>58</v>
      </c>
      <c r="G982" s="8">
        <v>8</v>
      </c>
      <c r="H982" s="8" t="s">
        <v>115</v>
      </c>
      <c r="I982" s="8">
        <v>981</v>
      </c>
    </row>
    <row r="983" spans="1:9" x14ac:dyDescent="0.4">
      <c r="A983" t="s">
        <v>497</v>
      </c>
      <c r="B983" t="s">
        <v>31</v>
      </c>
      <c r="C983" t="s">
        <v>1533</v>
      </c>
      <c r="D983" t="s">
        <v>1534</v>
      </c>
      <c r="E983" t="s">
        <v>3060</v>
      </c>
      <c r="F983" s="8" t="s">
        <v>58</v>
      </c>
      <c r="G983" s="8">
        <v>8</v>
      </c>
      <c r="H983" s="8" t="s">
        <v>122</v>
      </c>
      <c r="I983" s="8">
        <v>982</v>
      </c>
    </row>
    <row r="984" spans="1:9" x14ac:dyDescent="0.4">
      <c r="A984" t="s">
        <v>497</v>
      </c>
      <c r="B984" t="s">
        <v>31</v>
      </c>
      <c r="C984" t="s">
        <v>1535</v>
      </c>
      <c r="D984" t="s">
        <v>3011</v>
      </c>
      <c r="E984" t="s">
        <v>3060</v>
      </c>
      <c r="F984" s="8" t="s">
        <v>58</v>
      </c>
      <c r="G984" s="8">
        <v>8</v>
      </c>
      <c r="H984" s="8" t="s">
        <v>74</v>
      </c>
      <c r="I984" s="8">
        <v>983</v>
      </c>
    </row>
    <row r="985" spans="1:9" x14ac:dyDescent="0.4">
      <c r="A985" t="s">
        <v>497</v>
      </c>
      <c r="B985" t="s">
        <v>31</v>
      </c>
      <c r="C985" t="s">
        <v>1536</v>
      </c>
      <c r="D985" t="s">
        <v>3010</v>
      </c>
      <c r="E985" t="s">
        <v>3060</v>
      </c>
      <c r="F985" s="8" t="s">
        <v>58</v>
      </c>
      <c r="G985" s="8">
        <v>8</v>
      </c>
      <c r="H985" s="8" t="s">
        <v>74</v>
      </c>
      <c r="I985" s="8">
        <v>984</v>
      </c>
    </row>
    <row r="986" spans="1:9" x14ac:dyDescent="0.4">
      <c r="A986" t="s">
        <v>497</v>
      </c>
      <c r="B986" t="s">
        <v>31</v>
      </c>
      <c r="C986" t="s">
        <v>1537</v>
      </c>
      <c r="D986" t="s">
        <v>1901</v>
      </c>
      <c r="E986" t="s">
        <v>3060</v>
      </c>
      <c r="F986" s="8" t="s">
        <v>58</v>
      </c>
      <c r="G986" s="8">
        <v>8</v>
      </c>
      <c r="H986" s="8" t="s">
        <v>122</v>
      </c>
      <c r="I986" s="8">
        <v>985</v>
      </c>
    </row>
    <row r="987" spans="1:9" x14ac:dyDescent="0.4">
      <c r="A987" t="s">
        <v>497</v>
      </c>
      <c r="B987" t="s">
        <v>31</v>
      </c>
      <c r="C987" t="s">
        <v>1538</v>
      </c>
      <c r="D987" t="s">
        <v>1902</v>
      </c>
      <c r="E987" t="s">
        <v>3060</v>
      </c>
      <c r="F987" s="8" t="s">
        <v>58</v>
      </c>
      <c r="G987" s="8">
        <v>8</v>
      </c>
      <c r="H987" s="8" t="s">
        <v>122</v>
      </c>
      <c r="I987" s="8">
        <v>986</v>
      </c>
    </row>
    <row r="988" spans="1:9" x14ac:dyDescent="0.4">
      <c r="A988" t="s">
        <v>497</v>
      </c>
      <c r="B988" t="s">
        <v>31</v>
      </c>
      <c r="C988" t="s">
        <v>1539</v>
      </c>
      <c r="D988" t="s">
        <v>1903</v>
      </c>
      <c r="E988" t="s">
        <v>3060</v>
      </c>
      <c r="F988" s="8" t="s">
        <v>58</v>
      </c>
      <c r="G988" s="8">
        <v>8</v>
      </c>
      <c r="H988" s="8" t="s">
        <v>122</v>
      </c>
      <c r="I988" s="8">
        <v>987</v>
      </c>
    </row>
    <row r="989" spans="1:9" x14ac:dyDescent="0.4">
      <c r="A989" t="s">
        <v>497</v>
      </c>
      <c r="B989" t="s">
        <v>1842</v>
      </c>
      <c r="C989" t="s">
        <v>1540</v>
      </c>
      <c r="D989" t="s">
        <v>3014</v>
      </c>
      <c r="E989" t="s">
        <v>3060</v>
      </c>
      <c r="F989" s="8" t="s">
        <v>58</v>
      </c>
      <c r="G989" s="8">
        <v>8</v>
      </c>
      <c r="H989" s="8" t="s">
        <v>332</v>
      </c>
      <c r="I989" s="8">
        <v>988</v>
      </c>
    </row>
    <row r="990" spans="1:9" x14ac:dyDescent="0.4">
      <c r="A990" t="s">
        <v>497</v>
      </c>
      <c r="B990" t="s">
        <v>1842</v>
      </c>
      <c r="C990" t="s">
        <v>1541</v>
      </c>
      <c r="D990" t="s">
        <v>3019</v>
      </c>
      <c r="E990" t="s">
        <v>3060</v>
      </c>
      <c r="F990" s="8" t="s">
        <v>58</v>
      </c>
      <c r="G990" s="8">
        <v>8</v>
      </c>
      <c r="H990" s="8" t="s">
        <v>332</v>
      </c>
      <c r="I990" s="8">
        <v>989</v>
      </c>
    </row>
    <row r="991" spans="1:9" x14ac:dyDescent="0.4">
      <c r="A991" t="s">
        <v>497</v>
      </c>
      <c r="B991" t="s">
        <v>1842</v>
      </c>
      <c r="C991" t="s">
        <v>1542</v>
      </c>
      <c r="D991" t="s">
        <v>3015</v>
      </c>
      <c r="E991" t="s">
        <v>3060</v>
      </c>
      <c r="F991" s="8" t="s">
        <v>58</v>
      </c>
      <c r="G991" s="8">
        <v>8</v>
      </c>
      <c r="H991" s="8" t="s">
        <v>332</v>
      </c>
      <c r="I991" s="8">
        <v>990</v>
      </c>
    </row>
    <row r="992" spans="1:9" x14ac:dyDescent="0.4">
      <c r="A992" t="s">
        <v>497</v>
      </c>
      <c r="B992" t="s">
        <v>1842</v>
      </c>
      <c r="C992" t="s">
        <v>1543</v>
      </c>
      <c r="D992" t="s">
        <v>3020</v>
      </c>
      <c r="E992" t="s">
        <v>3060</v>
      </c>
      <c r="F992" s="8" t="s">
        <v>58</v>
      </c>
      <c r="G992" s="8">
        <v>8</v>
      </c>
      <c r="H992" s="8" t="s">
        <v>332</v>
      </c>
      <c r="I992" s="8">
        <v>991</v>
      </c>
    </row>
    <row r="993" spans="1:9" x14ac:dyDescent="0.4">
      <c r="A993" t="s">
        <v>497</v>
      </c>
      <c r="B993" t="s">
        <v>1842</v>
      </c>
      <c r="C993" t="s">
        <v>1544</v>
      </c>
      <c r="D993" t="s">
        <v>3012</v>
      </c>
      <c r="E993" t="s">
        <v>3060</v>
      </c>
      <c r="F993" s="8" t="s">
        <v>58</v>
      </c>
      <c r="G993" s="8">
        <v>8</v>
      </c>
      <c r="H993" s="8" t="s">
        <v>332</v>
      </c>
      <c r="I993" s="8">
        <v>992</v>
      </c>
    </row>
    <row r="994" spans="1:9" x14ac:dyDescent="0.4">
      <c r="A994" t="s">
        <v>497</v>
      </c>
      <c r="B994" t="s">
        <v>1842</v>
      </c>
      <c r="C994" t="s">
        <v>1545</v>
      </c>
      <c r="D994" t="s">
        <v>3017</v>
      </c>
      <c r="E994" t="s">
        <v>3060</v>
      </c>
      <c r="F994" s="8" t="s">
        <v>58</v>
      </c>
      <c r="G994" s="8">
        <v>8</v>
      </c>
      <c r="H994" s="8" t="s">
        <v>332</v>
      </c>
      <c r="I994" s="8">
        <v>993</v>
      </c>
    </row>
    <row r="995" spans="1:9" x14ac:dyDescent="0.4">
      <c r="A995" t="s">
        <v>497</v>
      </c>
      <c r="B995" t="s">
        <v>1842</v>
      </c>
      <c r="C995" t="s">
        <v>1546</v>
      </c>
      <c r="D995" t="s">
        <v>3016</v>
      </c>
      <c r="E995" t="s">
        <v>3060</v>
      </c>
      <c r="F995" s="8" t="s">
        <v>58</v>
      </c>
      <c r="G995" s="8">
        <v>8</v>
      </c>
      <c r="H995" s="8" t="s">
        <v>332</v>
      </c>
      <c r="I995" s="8">
        <v>994</v>
      </c>
    </row>
    <row r="996" spans="1:9" x14ac:dyDescent="0.4">
      <c r="A996" t="s">
        <v>497</v>
      </c>
      <c r="B996" t="s">
        <v>1842</v>
      </c>
      <c r="C996" t="s">
        <v>1547</v>
      </c>
      <c r="D996" t="s">
        <v>3021</v>
      </c>
      <c r="E996" t="s">
        <v>3060</v>
      </c>
      <c r="F996" s="8" t="s">
        <v>58</v>
      </c>
      <c r="G996" s="8">
        <v>8</v>
      </c>
      <c r="H996" s="8" t="s">
        <v>332</v>
      </c>
      <c r="I996" s="8">
        <v>995</v>
      </c>
    </row>
    <row r="997" spans="1:9" x14ac:dyDescent="0.4">
      <c r="A997" t="s">
        <v>497</v>
      </c>
      <c r="B997" t="s">
        <v>1842</v>
      </c>
      <c r="C997" t="s">
        <v>1548</v>
      </c>
      <c r="D997" t="s">
        <v>3013</v>
      </c>
      <c r="E997" t="s">
        <v>3060</v>
      </c>
      <c r="F997" s="8" t="s">
        <v>58</v>
      </c>
      <c r="G997" s="8">
        <v>8</v>
      </c>
      <c r="H997" s="8" t="s">
        <v>332</v>
      </c>
      <c r="I997" s="8">
        <v>996</v>
      </c>
    </row>
    <row r="998" spans="1:9" x14ac:dyDescent="0.4">
      <c r="A998" t="s">
        <v>497</v>
      </c>
      <c r="B998" t="s">
        <v>1842</v>
      </c>
      <c r="C998" t="s">
        <v>1549</v>
      </c>
      <c r="D998" t="s">
        <v>3018</v>
      </c>
      <c r="E998" t="s">
        <v>3060</v>
      </c>
      <c r="F998" s="8" t="s">
        <v>58</v>
      </c>
      <c r="G998" s="8">
        <v>8</v>
      </c>
      <c r="H998" s="8" t="s">
        <v>332</v>
      </c>
      <c r="I998" s="8">
        <v>997</v>
      </c>
    </row>
    <row r="999" spans="1:9" x14ac:dyDescent="0.4">
      <c r="A999" t="s">
        <v>497</v>
      </c>
      <c r="B999" t="s">
        <v>30</v>
      </c>
      <c r="C999" t="s">
        <v>1550</v>
      </c>
      <c r="D999" t="s">
        <v>1904</v>
      </c>
      <c r="E999" t="s">
        <v>17</v>
      </c>
      <c r="F999" s="8" t="s">
        <v>58</v>
      </c>
      <c r="G999" s="8">
        <v>8</v>
      </c>
      <c r="H999" s="8" t="s">
        <v>122</v>
      </c>
      <c r="I999" s="8">
        <v>998</v>
      </c>
    </row>
    <row r="1000" spans="1:9" x14ac:dyDescent="0.4">
      <c r="A1000" t="s">
        <v>497</v>
      </c>
      <c r="B1000" t="s">
        <v>30</v>
      </c>
      <c r="C1000" t="s">
        <v>3522</v>
      </c>
      <c r="D1000" t="s">
        <v>3523</v>
      </c>
      <c r="E1000" t="s">
        <v>17</v>
      </c>
      <c r="F1000" s="8" t="s">
        <v>58</v>
      </c>
      <c r="G1000" s="8">
        <v>8</v>
      </c>
      <c r="H1000" s="8" t="s">
        <v>122</v>
      </c>
      <c r="I1000" s="8">
        <v>999</v>
      </c>
    </row>
    <row r="1001" spans="1:9" x14ac:dyDescent="0.4">
      <c r="A1001" t="s">
        <v>497</v>
      </c>
      <c r="B1001" t="s">
        <v>24</v>
      </c>
      <c r="C1001" t="s">
        <v>1551</v>
      </c>
      <c r="D1001" t="s">
        <v>1552</v>
      </c>
      <c r="E1001" t="s">
        <v>7</v>
      </c>
      <c r="F1001" s="8" t="s">
        <v>58</v>
      </c>
      <c r="G1001" s="8">
        <v>8</v>
      </c>
      <c r="H1001" s="8" t="s">
        <v>115</v>
      </c>
      <c r="I1001" s="8">
        <v>1000</v>
      </c>
    </row>
    <row r="1002" spans="1:9" x14ac:dyDescent="0.4">
      <c r="A1002" t="s">
        <v>497</v>
      </c>
      <c r="B1002" t="s">
        <v>24</v>
      </c>
      <c r="C1002" t="s">
        <v>1553</v>
      </c>
      <c r="D1002" t="s">
        <v>1554</v>
      </c>
      <c r="E1002" t="s">
        <v>7</v>
      </c>
      <c r="F1002" s="8" t="s">
        <v>58</v>
      </c>
      <c r="G1002" s="8">
        <v>8</v>
      </c>
      <c r="H1002" s="8" t="s">
        <v>115</v>
      </c>
      <c r="I1002" s="8">
        <v>1001</v>
      </c>
    </row>
    <row r="1003" spans="1:9" x14ac:dyDescent="0.4">
      <c r="A1003" t="s">
        <v>497</v>
      </c>
      <c r="B1003" t="s">
        <v>24</v>
      </c>
      <c r="C1003" t="s">
        <v>1555</v>
      </c>
      <c r="D1003" t="s">
        <v>1556</v>
      </c>
      <c r="E1003" t="s">
        <v>7</v>
      </c>
      <c r="F1003" s="8" t="s">
        <v>58</v>
      </c>
      <c r="G1003" s="8">
        <v>8</v>
      </c>
      <c r="H1003" s="8" t="s">
        <v>115</v>
      </c>
      <c r="I1003" s="8">
        <v>1002</v>
      </c>
    </row>
    <row r="1004" spans="1:9" x14ac:dyDescent="0.4">
      <c r="A1004" t="s">
        <v>497</v>
      </c>
      <c r="B1004" t="s">
        <v>24</v>
      </c>
      <c r="C1004" t="s">
        <v>1557</v>
      </c>
      <c r="D1004" t="s">
        <v>1558</v>
      </c>
      <c r="E1004" t="s">
        <v>7</v>
      </c>
      <c r="F1004" s="8" t="s">
        <v>58</v>
      </c>
      <c r="G1004" s="8">
        <v>8</v>
      </c>
      <c r="H1004" s="8" t="s">
        <v>115</v>
      </c>
      <c r="I1004" s="8">
        <v>1003</v>
      </c>
    </row>
    <row r="1005" spans="1:9" x14ac:dyDescent="0.4">
      <c r="A1005" t="s">
        <v>497</v>
      </c>
      <c r="B1005" t="s">
        <v>24</v>
      </c>
      <c r="C1005" t="s">
        <v>1559</v>
      </c>
      <c r="D1005" t="s">
        <v>1560</v>
      </c>
      <c r="E1005" t="s">
        <v>7</v>
      </c>
      <c r="F1005" s="8" t="s">
        <v>58</v>
      </c>
      <c r="G1005" s="8">
        <v>8</v>
      </c>
      <c r="H1005" s="8" t="s">
        <v>115</v>
      </c>
      <c r="I1005" s="8">
        <v>1004</v>
      </c>
    </row>
    <row r="1006" spans="1:9" x14ac:dyDescent="0.4">
      <c r="A1006" t="s">
        <v>497</v>
      </c>
      <c r="B1006" t="s">
        <v>24</v>
      </c>
      <c r="C1006" t="s">
        <v>1561</v>
      </c>
      <c r="D1006" t="s">
        <v>1562</v>
      </c>
      <c r="E1006" t="s">
        <v>7</v>
      </c>
      <c r="F1006" s="8" t="s">
        <v>58</v>
      </c>
      <c r="G1006" s="8">
        <v>8</v>
      </c>
      <c r="H1006" s="8" t="s">
        <v>115</v>
      </c>
      <c r="I1006" s="8">
        <v>1005</v>
      </c>
    </row>
    <row r="1007" spans="1:9" x14ac:dyDescent="0.4">
      <c r="A1007" t="s">
        <v>497</v>
      </c>
      <c r="B1007" t="s">
        <v>24</v>
      </c>
      <c r="C1007" t="s">
        <v>1563</v>
      </c>
      <c r="D1007" t="s">
        <v>1564</v>
      </c>
      <c r="E1007" t="s">
        <v>7</v>
      </c>
      <c r="F1007" s="8" t="s">
        <v>58</v>
      </c>
      <c r="G1007" s="8">
        <v>8</v>
      </c>
      <c r="H1007" s="8" t="s">
        <v>115</v>
      </c>
      <c r="I1007" s="8">
        <v>1006</v>
      </c>
    </row>
    <row r="1008" spans="1:9" x14ac:dyDescent="0.4">
      <c r="A1008" t="s">
        <v>497</v>
      </c>
      <c r="B1008" t="s">
        <v>24</v>
      </c>
      <c r="C1008" t="s">
        <v>1565</v>
      </c>
      <c r="D1008" t="s">
        <v>1566</v>
      </c>
      <c r="E1008" t="s">
        <v>7</v>
      </c>
      <c r="F1008" s="8" t="s">
        <v>58</v>
      </c>
      <c r="G1008" s="8">
        <v>8</v>
      </c>
      <c r="H1008" s="8" t="s">
        <v>115</v>
      </c>
      <c r="I1008" s="8">
        <v>1007</v>
      </c>
    </row>
    <row r="1009" spans="1:9" x14ac:dyDescent="0.4">
      <c r="A1009" t="s">
        <v>497</v>
      </c>
      <c r="B1009" t="s">
        <v>24</v>
      </c>
      <c r="C1009" t="s">
        <v>1567</v>
      </c>
      <c r="D1009" t="s">
        <v>1568</v>
      </c>
      <c r="E1009" t="s">
        <v>7</v>
      </c>
      <c r="F1009" s="8" t="s">
        <v>58</v>
      </c>
      <c r="G1009" s="8">
        <v>8</v>
      </c>
      <c r="H1009" s="8" t="s">
        <v>115</v>
      </c>
      <c r="I1009" s="8">
        <v>1008</v>
      </c>
    </row>
    <row r="1010" spans="1:9" x14ac:dyDescent="0.4">
      <c r="A1010" t="s">
        <v>497</v>
      </c>
      <c r="B1010" t="s">
        <v>24</v>
      </c>
      <c r="C1010" t="s">
        <v>1569</v>
      </c>
      <c r="D1010" t="s">
        <v>1570</v>
      </c>
      <c r="E1010" t="s">
        <v>7</v>
      </c>
      <c r="F1010" s="8" t="s">
        <v>58</v>
      </c>
      <c r="G1010" s="8">
        <v>8</v>
      </c>
      <c r="H1010" s="8" t="s">
        <v>115</v>
      </c>
      <c r="I1010" s="8">
        <v>1009</v>
      </c>
    </row>
    <row r="1011" spans="1:9" x14ac:dyDescent="0.4">
      <c r="A1011" t="s">
        <v>497</v>
      </c>
      <c r="B1011" t="s">
        <v>24</v>
      </c>
      <c r="C1011" t="s">
        <v>1571</v>
      </c>
      <c r="D1011" t="s">
        <v>1572</v>
      </c>
      <c r="E1011" t="s">
        <v>7</v>
      </c>
      <c r="F1011" s="8" t="s">
        <v>58</v>
      </c>
      <c r="G1011" s="8">
        <v>8</v>
      </c>
      <c r="H1011" s="8" t="s">
        <v>115</v>
      </c>
      <c r="I1011" s="8">
        <v>1010</v>
      </c>
    </row>
    <row r="1012" spans="1:9" x14ac:dyDescent="0.4">
      <c r="A1012" t="s">
        <v>497</v>
      </c>
      <c r="B1012" t="s">
        <v>24</v>
      </c>
      <c r="C1012" t="s">
        <v>1573</v>
      </c>
      <c r="D1012" t="s">
        <v>1574</v>
      </c>
      <c r="E1012" t="s">
        <v>7</v>
      </c>
      <c r="F1012" s="8" t="s">
        <v>58</v>
      </c>
      <c r="G1012" s="8">
        <v>8</v>
      </c>
      <c r="H1012" s="8" t="s">
        <v>115</v>
      </c>
      <c r="I1012" s="8">
        <v>1011</v>
      </c>
    </row>
    <row r="1013" spans="1:9" x14ac:dyDescent="0.4">
      <c r="A1013" t="s">
        <v>497</v>
      </c>
      <c r="B1013" t="s">
        <v>24</v>
      </c>
      <c r="C1013" t="s">
        <v>1575</v>
      </c>
      <c r="D1013" t="s">
        <v>1576</v>
      </c>
      <c r="E1013" t="s">
        <v>7</v>
      </c>
      <c r="F1013" s="8" t="s">
        <v>58</v>
      </c>
      <c r="G1013" s="8">
        <v>8</v>
      </c>
      <c r="H1013" s="8" t="s">
        <v>115</v>
      </c>
      <c r="I1013" s="8">
        <v>1012</v>
      </c>
    </row>
    <row r="1014" spans="1:9" x14ac:dyDescent="0.4">
      <c r="A1014" t="s">
        <v>497</v>
      </c>
      <c r="B1014" t="s">
        <v>24</v>
      </c>
      <c r="C1014" t="s">
        <v>1577</v>
      </c>
      <c r="D1014" t="s">
        <v>1578</v>
      </c>
      <c r="E1014" t="s">
        <v>7</v>
      </c>
      <c r="F1014" s="8" t="s">
        <v>58</v>
      </c>
      <c r="G1014" s="8">
        <v>8</v>
      </c>
      <c r="H1014" s="8" t="s">
        <v>115</v>
      </c>
      <c r="I1014" s="8">
        <v>1013</v>
      </c>
    </row>
    <row r="1015" spans="1:9" x14ac:dyDescent="0.4">
      <c r="A1015" t="s">
        <v>497</v>
      </c>
      <c r="B1015" t="s">
        <v>24</v>
      </c>
      <c r="C1015" t="s">
        <v>1579</v>
      </c>
      <c r="D1015" t="s">
        <v>1580</v>
      </c>
      <c r="E1015" t="s">
        <v>7</v>
      </c>
      <c r="F1015" s="8" t="s">
        <v>58</v>
      </c>
      <c r="G1015" s="8">
        <v>8</v>
      </c>
      <c r="H1015" s="8" t="s">
        <v>115</v>
      </c>
      <c r="I1015" s="8">
        <v>1014</v>
      </c>
    </row>
    <row r="1016" spans="1:9" x14ac:dyDescent="0.4">
      <c r="A1016" t="s">
        <v>497</v>
      </c>
      <c r="B1016" t="s">
        <v>24</v>
      </c>
      <c r="C1016" t="s">
        <v>1581</v>
      </c>
      <c r="D1016" t="s">
        <v>1582</v>
      </c>
      <c r="E1016" t="s">
        <v>7</v>
      </c>
      <c r="F1016" s="8" t="s">
        <v>58</v>
      </c>
      <c r="G1016" s="8">
        <v>8</v>
      </c>
      <c r="H1016" s="8" t="s">
        <v>115</v>
      </c>
      <c r="I1016" s="8">
        <v>1015</v>
      </c>
    </row>
    <row r="1017" spans="1:9" x14ac:dyDescent="0.4">
      <c r="A1017" t="s">
        <v>497</v>
      </c>
      <c r="B1017" t="s">
        <v>24</v>
      </c>
      <c r="C1017" t="s">
        <v>1583</v>
      </c>
      <c r="D1017" t="s">
        <v>1584</v>
      </c>
      <c r="E1017" t="s">
        <v>7</v>
      </c>
      <c r="F1017" s="8" t="s">
        <v>58</v>
      </c>
      <c r="G1017" s="8">
        <v>8</v>
      </c>
      <c r="H1017" s="8" t="s">
        <v>115</v>
      </c>
      <c r="I1017" s="8">
        <v>1016</v>
      </c>
    </row>
    <row r="1018" spans="1:9" x14ac:dyDescent="0.4">
      <c r="A1018" t="s">
        <v>497</v>
      </c>
      <c r="B1018" t="s">
        <v>24</v>
      </c>
      <c r="C1018" t="s">
        <v>1585</v>
      </c>
      <c r="D1018" t="s">
        <v>1586</v>
      </c>
      <c r="E1018" t="s">
        <v>7</v>
      </c>
      <c r="F1018" s="8" t="s">
        <v>58</v>
      </c>
      <c r="G1018" s="8">
        <v>8</v>
      </c>
      <c r="H1018" s="8" t="s">
        <v>115</v>
      </c>
      <c r="I1018" s="8">
        <v>1017</v>
      </c>
    </row>
    <row r="1019" spans="1:9" x14ac:dyDescent="0.4">
      <c r="A1019" t="s">
        <v>497</v>
      </c>
      <c r="B1019" t="s">
        <v>24</v>
      </c>
      <c r="C1019" t="s">
        <v>1587</v>
      </c>
      <c r="D1019" t="s">
        <v>1588</v>
      </c>
      <c r="E1019" t="s">
        <v>7</v>
      </c>
      <c r="F1019" s="8" t="s">
        <v>58</v>
      </c>
      <c r="G1019" s="8">
        <v>8</v>
      </c>
      <c r="H1019" s="8" t="s">
        <v>115</v>
      </c>
      <c r="I1019" s="8">
        <v>1018</v>
      </c>
    </row>
    <row r="1020" spans="1:9" x14ac:dyDescent="0.4">
      <c r="A1020" t="s">
        <v>497</v>
      </c>
      <c r="B1020" t="s">
        <v>24</v>
      </c>
      <c r="C1020" t="s">
        <v>1589</v>
      </c>
      <c r="D1020" t="s">
        <v>1590</v>
      </c>
      <c r="E1020" t="s">
        <v>7</v>
      </c>
      <c r="F1020" s="8" t="s">
        <v>58</v>
      </c>
      <c r="G1020" s="8">
        <v>8</v>
      </c>
      <c r="H1020" s="8" t="s">
        <v>115</v>
      </c>
      <c r="I1020" s="8">
        <v>1019</v>
      </c>
    </row>
    <row r="1021" spans="1:9" x14ac:dyDescent="0.4">
      <c r="A1021" t="s">
        <v>497</v>
      </c>
      <c r="B1021" t="s">
        <v>24</v>
      </c>
      <c r="C1021" t="s">
        <v>1591</v>
      </c>
      <c r="D1021" t="s">
        <v>1592</v>
      </c>
      <c r="E1021" t="s">
        <v>7</v>
      </c>
      <c r="F1021" s="8" t="s">
        <v>58</v>
      </c>
      <c r="G1021" s="8">
        <v>8</v>
      </c>
      <c r="H1021" s="8" t="s">
        <v>115</v>
      </c>
      <c r="I1021" s="8">
        <v>1020</v>
      </c>
    </row>
    <row r="1022" spans="1:9" x14ac:dyDescent="0.4">
      <c r="A1022" t="s">
        <v>497</v>
      </c>
      <c r="B1022" t="s">
        <v>24</v>
      </c>
      <c r="C1022" t="s">
        <v>1593</v>
      </c>
      <c r="D1022" t="s">
        <v>1594</v>
      </c>
      <c r="E1022" t="s">
        <v>7</v>
      </c>
      <c r="F1022" s="8" t="s">
        <v>58</v>
      </c>
      <c r="G1022" s="8">
        <v>8</v>
      </c>
      <c r="H1022" s="8" t="s">
        <v>115</v>
      </c>
      <c r="I1022" s="8">
        <v>1021</v>
      </c>
    </row>
    <row r="1023" spans="1:9" x14ac:dyDescent="0.4">
      <c r="A1023" t="s">
        <v>497</v>
      </c>
      <c r="B1023" t="s">
        <v>24</v>
      </c>
      <c r="C1023" t="s">
        <v>1595</v>
      </c>
      <c r="D1023" t="s">
        <v>1596</v>
      </c>
      <c r="E1023" t="s">
        <v>7</v>
      </c>
      <c r="F1023" s="8" t="s">
        <v>58</v>
      </c>
      <c r="G1023" s="8">
        <v>8</v>
      </c>
      <c r="H1023" s="8" t="s">
        <v>115</v>
      </c>
      <c r="I1023" s="8">
        <v>1022</v>
      </c>
    </row>
    <row r="1024" spans="1:9" x14ac:dyDescent="0.4">
      <c r="A1024" t="s">
        <v>497</v>
      </c>
      <c r="B1024" t="s">
        <v>24</v>
      </c>
      <c r="C1024" t="s">
        <v>1597</v>
      </c>
      <c r="D1024" t="s">
        <v>1598</v>
      </c>
      <c r="E1024" t="s">
        <v>7</v>
      </c>
      <c r="F1024" s="8" t="s">
        <v>58</v>
      </c>
      <c r="G1024" s="8">
        <v>8</v>
      </c>
      <c r="H1024" s="8" t="s">
        <v>115</v>
      </c>
      <c r="I1024" s="8">
        <v>1023</v>
      </c>
    </row>
    <row r="1025" spans="1:9" x14ac:dyDescent="0.4">
      <c r="A1025" t="s">
        <v>497</v>
      </c>
      <c r="B1025" t="s">
        <v>24</v>
      </c>
      <c r="C1025" t="s">
        <v>1599</v>
      </c>
      <c r="D1025" t="s">
        <v>1600</v>
      </c>
      <c r="E1025" t="s">
        <v>7</v>
      </c>
      <c r="F1025" s="8" t="s">
        <v>58</v>
      </c>
      <c r="G1025" s="8">
        <v>8</v>
      </c>
      <c r="H1025" s="8" t="s">
        <v>115</v>
      </c>
      <c r="I1025" s="8">
        <v>1024</v>
      </c>
    </row>
    <row r="1026" spans="1:9" x14ac:dyDescent="0.4">
      <c r="A1026" t="s">
        <v>497</v>
      </c>
      <c r="B1026" t="s">
        <v>24</v>
      </c>
      <c r="C1026" t="s">
        <v>1601</v>
      </c>
      <c r="D1026" t="s">
        <v>1602</v>
      </c>
      <c r="E1026" t="s">
        <v>7</v>
      </c>
      <c r="F1026" s="8" t="s">
        <v>58</v>
      </c>
      <c r="G1026" s="8">
        <v>8</v>
      </c>
      <c r="H1026" s="8" t="s">
        <v>115</v>
      </c>
      <c r="I1026" s="8">
        <v>1025</v>
      </c>
    </row>
    <row r="1027" spans="1:9" x14ac:dyDescent="0.4">
      <c r="A1027" t="s">
        <v>497</v>
      </c>
      <c r="B1027" t="s">
        <v>24</v>
      </c>
      <c r="C1027" t="s">
        <v>1603</v>
      </c>
      <c r="D1027" t="s">
        <v>1604</v>
      </c>
      <c r="E1027" t="s">
        <v>7</v>
      </c>
      <c r="F1027" s="8" t="s">
        <v>58</v>
      </c>
      <c r="G1027" s="8">
        <v>8</v>
      </c>
      <c r="H1027" s="8" t="s">
        <v>115</v>
      </c>
      <c r="I1027" s="8">
        <v>1026</v>
      </c>
    </row>
    <row r="1028" spans="1:9" x14ac:dyDescent="0.4">
      <c r="A1028" t="s">
        <v>497</v>
      </c>
      <c r="B1028" t="s">
        <v>24</v>
      </c>
      <c r="C1028" t="s">
        <v>1605</v>
      </c>
      <c r="D1028" t="s">
        <v>1606</v>
      </c>
      <c r="E1028" t="s">
        <v>7</v>
      </c>
      <c r="F1028" s="8" t="s">
        <v>58</v>
      </c>
      <c r="G1028" s="8">
        <v>8</v>
      </c>
      <c r="H1028" s="8" t="s">
        <v>115</v>
      </c>
      <c r="I1028" s="8">
        <v>1027</v>
      </c>
    </row>
    <row r="1029" spans="1:9" x14ac:dyDescent="0.4">
      <c r="A1029" t="s">
        <v>497</v>
      </c>
      <c r="B1029" t="s">
        <v>24</v>
      </c>
      <c r="C1029" t="s">
        <v>1607</v>
      </c>
      <c r="D1029" t="s">
        <v>2995</v>
      </c>
      <c r="E1029" t="s">
        <v>7</v>
      </c>
      <c r="F1029" s="8" t="s">
        <v>58</v>
      </c>
      <c r="G1029" s="8">
        <v>8</v>
      </c>
      <c r="H1029" s="8" t="s">
        <v>74</v>
      </c>
      <c r="I1029" s="8">
        <v>1028</v>
      </c>
    </row>
    <row r="1030" spans="1:9" x14ac:dyDescent="0.4">
      <c r="A1030" t="s">
        <v>497</v>
      </c>
      <c r="B1030" t="s">
        <v>24</v>
      </c>
      <c r="C1030" t="s">
        <v>1608</v>
      </c>
      <c r="D1030" t="s">
        <v>2993</v>
      </c>
      <c r="E1030" t="s">
        <v>7</v>
      </c>
      <c r="F1030" s="8" t="s">
        <v>58</v>
      </c>
      <c r="G1030" s="8">
        <v>8</v>
      </c>
      <c r="H1030" s="8" t="s">
        <v>115</v>
      </c>
      <c r="I1030" s="8">
        <v>1029</v>
      </c>
    </row>
    <row r="1031" spans="1:9" x14ac:dyDescent="0.4">
      <c r="A1031" t="s">
        <v>497</v>
      </c>
      <c r="B1031" t="s">
        <v>24</v>
      </c>
      <c r="C1031" t="s">
        <v>1609</v>
      </c>
      <c r="D1031" t="s">
        <v>1610</v>
      </c>
      <c r="E1031" t="s">
        <v>7</v>
      </c>
      <c r="F1031" s="8" t="s">
        <v>58</v>
      </c>
      <c r="G1031" s="8">
        <v>8</v>
      </c>
      <c r="H1031" s="8" t="s">
        <v>74</v>
      </c>
      <c r="I1031" s="8">
        <v>1030</v>
      </c>
    </row>
    <row r="1032" spans="1:9" x14ac:dyDescent="0.4">
      <c r="A1032" t="s">
        <v>497</v>
      </c>
      <c r="B1032" t="s">
        <v>24</v>
      </c>
      <c r="C1032" t="s">
        <v>1611</v>
      </c>
      <c r="D1032" t="s">
        <v>1612</v>
      </c>
      <c r="E1032" t="s">
        <v>7</v>
      </c>
      <c r="F1032" s="8" t="s">
        <v>58</v>
      </c>
      <c r="G1032" s="8">
        <v>8</v>
      </c>
      <c r="H1032" s="8" t="s">
        <v>115</v>
      </c>
      <c r="I1032" s="8">
        <v>1031</v>
      </c>
    </row>
    <row r="1033" spans="1:9" x14ac:dyDescent="0.4">
      <c r="A1033" t="s">
        <v>497</v>
      </c>
      <c r="B1033" t="s">
        <v>24</v>
      </c>
      <c r="C1033" t="s">
        <v>1613</v>
      </c>
      <c r="D1033" t="s">
        <v>2996</v>
      </c>
      <c r="E1033" t="s">
        <v>7</v>
      </c>
      <c r="F1033" s="8" t="s">
        <v>58</v>
      </c>
      <c r="G1033" s="8">
        <v>8</v>
      </c>
      <c r="H1033" s="8" t="s">
        <v>74</v>
      </c>
      <c r="I1033" s="8">
        <v>1032</v>
      </c>
    </row>
    <row r="1034" spans="1:9" x14ac:dyDescent="0.4">
      <c r="A1034" t="s">
        <v>497</v>
      </c>
      <c r="B1034" t="s">
        <v>24</v>
      </c>
      <c r="C1034" t="s">
        <v>1614</v>
      </c>
      <c r="D1034" t="s">
        <v>2994</v>
      </c>
      <c r="E1034" t="s">
        <v>7</v>
      </c>
      <c r="F1034" s="8" t="s">
        <v>58</v>
      </c>
      <c r="G1034" s="8">
        <v>8</v>
      </c>
      <c r="H1034" s="8" t="s">
        <v>115</v>
      </c>
      <c r="I1034" s="8">
        <v>1033</v>
      </c>
    </row>
    <row r="1035" spans="1:9" x14ac:dyDescent="0.4">
      <c r="A1035" t="s">
        <v>497</v>
      </c>
      <c r="B1035" t="s">
        <v>24</v>
      </c>
      <c r="C1035" t="s">
        <v>1615</v>
      </c>
      <c r="D1035" t="s">
        <v>1616</v>
      </c>
      <c r="E1035" t="s">
        <v>7</v>
      </c>
      <c r="F1035" s="8" t="s">
        <v>58</v>
      </c>
      <c r="G1035" s="8">
        <v>8</v>
      </c>
      <c r="H1035" s="8" t="s">
        <v>74</v>
      </c>
      <c r="I1035" s="8">
        <v>1034</v>
      </c>
    </row>
    <row r="1036" spans="1:9" x14ac:dyDescent="0.4">
      <c r="A1036" t="s">
        <v>497</v>
      </c>
      <c r="B1036" t="s">
        <v>24</v>
      </c>
      <c r="C1036" t="s">
        <v>1617</v>
      </c>
      <c r="D1036" t="s">
        <v>1618</v>
      </c>
      <c r="E1036" t="s">
        <v>7</v>
      </c>
      <c r="F1036" s="8" t="s">
        <v>58</v>
      </c>
      <c r="G1036" s="8">
        <v>8</v>
      </c>
      <c r="H1036" s="8" t="s">
        <v>115</v>
      </c>
      <c r="I1036" s="8">
        <v>1035</v>
      </c>
    </row>
    <row r="1037" spans="1:9" x14ac:dyDescent="0.4">
      <c r="A1037" t="s">
        <v>497</v>
      </c>
      <c r="B1037" t="s">
        <v>24</v>
      </c>
      <c r="C1037" t="s">
        <v>1619</v>
      </c>
      <c r="D1037" t="s">
        <v>1620</v>
      </c>
      <c r="E1037" t="s">
        <v>7</v>
      </c>
      <c r="F1037" s="8" t="s">
        <v>58</v>
      </c>
      <c r="G1037" s="8">
        <v>8</v>
      </c>
      <c r="H1037" s="8" t="s">
        <v>74</v>
      </c>
      <c r="I1037" s="8">
        <v>1036</v>
      </c>
    </row>
    <row r="1038" spans="1:9" x14ac:dyDescent="0.4">
      <c r="A1038" t="s">
        <v>497</v>
      </c>
      <c r="B1038" t="s">
        <v>24</v>
      </c>
      <c r="C1038" t="s">
        <v>1621</v>
      </c>
      <c r="D1038" t="s">
        <v>1622</v>
      </c>
      <c r="E1038" t="s">
        <v>7</v>
      </c>
      <c r="F1038" s="8" t="s">
        <v>58</v>
      </c>
      <c r="G1038" s="8">
        <v>8</v>
      </c>
      <c r="H1038" s="8" t="s">
        <v>115</v>
      </c>
      <c r="I1038" s="8">
        <v>1037</v>
      </c>
    </row>
    <row r="1039" spans="1:9" x14ac:dyDescent="0.4">
      <c r="A1039" t="s">
        <v>497</v>
      </c>
      <c r="B1039" t="s">
        <v>24</v>
      </c>
      <c r="C1039" t="s">
        <v>1623</v>
      </c>
      <c r="D1039" t="s">
        <v>1624</v>
      </c>
      <c r="E1039" t="s">
        <v>7</v>
      </c>
      <c r="F1039" s="8" t="s">
        <v>58</v>
      </c>
      <c r="G1039" s="8">
        <v>8</v>
      </c>
      <c r="H1039" s="8" t="s">
        <v>74</v>
      </c>
      <c r="I1039" s="8">
        <v>1038</v>
      </c>
    </row>
    <row r="1040" spans="1:9" x14ac:dyDescent="0.4">
      <c r="A1040" t="s">
        <v>497</v>
      </c>
      <c r="B1040" t="s">
        <v>24</v>
      </c>
      <c r="C1040" t="s">
        <v>1625</v>
      </c>
      <c r="D1040" t="s">
        <v>1626</v>
      </c>
      <c r="E1040" t="s">
        <v>7</v>
      </c>
      <c r="F1040" s="8" t="s">
        <v>58</v>
      </c>
      <c r="G1040" s="8">
        <v>8</v>
      </c>
      <c r="H1040" s="8" t="s">
        <v>115</v>
      </c>
      <c r="I1040" s="8">
        <v>1039</v>
      </c>
    </row>
    <row r="1041" spans="1:9" x14ac:dyDescent="0.4">
      <c r="A1041" t="s">
        <v>497</v>
      </c>
      <c r="B1041" t="s">
        <v>24</v>
      </c>
      <c r="C1041" t="s">
        <v>1627</v>
      </c>
      <c r="D1041" t="s">
        <v>1628</v>
      </c>
      <c r="E1041" t="s">
        <v>7</v>
      </c>
      <c r="F1041" s="8" t="s">
        <v>58</v>
      </c>
      <c r="G1041" s="8">
        <v>8</v>
      </c>
      <c r="H1041" s="8" t="s">
        <v>74</v>
      </c>
      <c r="I1041" s="8">
        <v>1040</v>
      </c>
    </row>
    <row r="1042" spans="1:9" x14ac:dyDescent="0.4">
      <c r="A1042" t="s">
        <v>497</v>
      </c>
      <c r="B1042" t="s">
        <v>24</v>
      </c>
      <c r="C1042" t="s">
        <v>1629</v>
      </c>
      <c r="D1042" t="s">
        <v>1630</v>
      </c>
      <c r="E1042" t="s">
        <v>7</v>
      </c>
      <c r="F1042" s="8" t="s">
        <v>58</v>
      </c>
      <c r="G1042" s="8">
        <v>8</v>
      </c>
      <c r="H1042" s="8" t="s">
        <v>115</v>
      </c>
      <c r="I1042" s="8">
        <v>1041</v>
      </c>
    </row>
    <row r="1043" spans="1:9" x14ac:dyDescent="0.4">
      <c r="A1043" t="s">
        <v>497</v>
      </c>
      <c r="B1043" t="s">
        <v>24</v>
      </c>
      <c r="C1043" t="s">
        <v>1631</v>
      </c>
      <c r="D1043" t="s">
        <v>1632</v>
      </c>
      <c r="E1043" t="s">
        <v>7</v>
      </c>
      <c r="F1043" s="8" t="s">
        <v>58</v>
      </c>
      <c r="G1043" s="8">
        <v>8</v>
      </c>
      <c r="H1043" s="8" t="s">
        <v>74</v>
      </c>
      <c r="I1043" s="8">
        <v>1042</v>
      </c>
    </row>
    <row r="1044" spans="1:9" x14ac:dyDescent="0.4">
      <c r="A1044" t="s">
        <v>497</v>
      </c>
      <c r="B1044" t="s">
        <v>24</v>
      </c>
      <c r="C1044" t="s">
        <v>1633</v>
      </c>
      <c r="D1044" t="s">
        <v>1634</v>
      </c>
      <c r="E1044" t="s">
        <v>7</v>
      </c>
      <c r="F1044" s="8" t="s">
        <v>58</v>
      </c>
      <c r="G1044" s="8">
        <v>8</v>
      </c>
      <c r="H1044" s="8" t="s">
        <v>115</v>
      </c>
      <c r="I1044" s="8">
        <v>1043</v>
      </c>
    </row>
    <row r="1045" spans="1:9" x14ac:dyDescent="0.4">
      <c r="A1045" t="s">
        <v>497</v>
      </c>
      <c r="B1045" t="s">
        <v>24</v>
      </c>
      <c r="C1045" t="s">
        <v>1635</v>
      </c>
      <c r="D1045" t="s">
        <v>1636</v>
      </c>
      <c r="E1045" t="s">
        <v>7</v>
      </c>
      <c r="F1045" s="8" t="s">
        <v>58</v>
      </c>
      <c r="G1045" s="8">
        <v>8</v>
      </c>
      <c r="H1045" s="8" t="s">
        <v>74</v>
      </c>
      <c r="I1045" s="8">
        <v>1044</v>
      </c>
    </row>
    <row r="1046" spans="1:9" x14ac:dyDescent="0.4">
      <c r="A1046" t="s">
        <v>497</v>
      </c>
      <c r="B1046" t="s">
        <v>24</v>
      </c>
      <c r="C1046" t="s">
        <v>1637</v>
      </c>
      <c r="D1046" t="s">
        <v>1638</v>
      </c>
      <c r="E1046" t="s">
        <v>7</v>
      </c>
      <c r="F1046" s="8" t="s">
        <v>58</v>
      </c>
      <c r="G1046" s="8">
        <v>8</v>
      </c>
      <c r="H1046" s="8" t="s">
        <v>115</v>
      </c>
      <c r="I1046" s="8">
        <v>1045</v>
      </c>
    </row>
    <row r="1047" spans="1:9" x14ac:dyDescent="0.4">
      <c r="A1047" t="s">
        <v>497</v>
      </c>
      <c r="B1047" t="s">
        <v>24</v>
      </c>
      <c r="C1047" t="s">
        <v>1639</v>
      </c>
      <c r="D1047" t="s">
        <v>1640</v>
      </c>
      <c r="E1047" t="s">
        <v>7</v>
      </c>
      <c r="F1047" s="8" t="s">
        <v>58</v>
      </c>
      <c r="G1047" s="8">
        <v>8</v>
      </c>
      <c r="H1047" s="8" t="s">
        <v>74</v>
      </c>
      <c r="I1047" s="8">
        <v>1046</v>
      </c>
    </row>
    <row r="1048" spans="1:9" x14ac:dyDescent="0.4">
      <c r="A1048" t="s">
        <v>497</v>
      </c>
      <c r="B1048" t="s">
        <v>24</v>
      </c>
      <c r="C1048" t="s">
        <v>1641</v>
      </c>
      <c r="D1048" t="s">
        <v>1642</v>
      </c>
      <c r="E1048" t="s">
        <v>7</v>
      </c>
      <c r="F1048" s="8" t="s">
        <v>58</v>
      </c>
      <c r="G1048" s="8">
        <v>8</v>
      </c>
      <c r="H1048" s="8" t="s">
        <v>115</v>
      </c>
      <c r="I1048" s="8">
        <v>1047</v>
      </c>
    </row>
    <row r="1049" spans="1:9" x14ac:dyDescent="0.4">
      <c r="A1049" t="s">
        <v>497</v>
      </c>
      <c r="B1049" t="s">
        <v>24</v>
      </c>
      <c r="C1049" t="s">
        <v>1643</v>
      </c>
      <c r="D1049" t="s">
        <v>1644</v>
      </c>
      <c r="E1049" t="s">
        <v>7</v>
      </c>
      <c r="F1049" s="8" t="s">
        <v>58</v>
      </c>
      <c r="G1049" s="8">
        <v>8</v>
      </c>
      <c r="H1049" s="8" t="s">
        <v>74</v>
      </c>
      <c r="I1049" s="8">
        <v>1048</v>
      </c>
    </row>
    <row r="1050" spans="1:9" x14ac:dyDescent="0.4">
      <c r="A1050" t="s">
        <v>497</v>
      </c>
      <c r="B1050" t="s">
        <v>24</v>
      </c>
      <c r="C1050" t="s">
        <v>1645</v>
      </c>
      <c r="D1050" t="s">
        <v>1646</v>
      </c>
      <c r="E1050" t="s">
        <v>7</v>
      </c>
      <c r="F1050" s="8" t="s">
        <v>58</v>
      </c>
      <c r="G1050" s="8">
        <v>8</v>
      </c>
      <c r="H1050" s="8" t="s">
        <v>115</v>
      </c>
      <c r="I1050" s="8">
        <v>1049</v>
      </c>
    </row>
    <row r="1051" spans="1:9" x14ac:dyDescent="0.4">
      <c r="A1051" t="s">
        <v>497</v>
      </c>
      <c r="B1051" t="s">
        <v>24</v>
      </c>
      <c r="C1051" t="s">
        <v>1647</v>
      </c>
      <c r="D1051" t="s">
        <v>1648</v>
      </c>
      <c r="E1051" t="s">
        <v>7</v>
      </c>
      <c r="F1051" s="8" t="s">
        <v>58</v>
      </c>
      <c r="G1051" s="8">
        <v>8</v>
      </c>
      <c r="H1051" s="8" t="s">
        <v>74</v>
      </c>
      <c r="I1051" s="8">
        <v>1050</v>
      </c>
    </row>
    <row r="1052" spans="1:9" x14ac:dyDescent="0.4">
      <c r="A1052" t="s">
        <v>497</v>
      </c>
      <c r="B1052" t="s">
        <v>24</v>
      </c>
      <c r="C1052" t="s">
        <v>1649</v>
      </c>
      <c r="D1052" t="s">
        <v>1650</v>
      </c>
      <c r="E1052" t="s">
        <v>7</v>
      </c>
      <c r="F1052" s="8" t="s">
        <v>58</v>
      </c>
      <c r="G1052" s="8">
        <v>8</v>
      </c>
      <c r="H1052" s="8" t="s">
        <v>115</v>
      </c>
      <c r="I1052" s="8">
        <v>1051</v>
      </c>
    </row>
    <row r="1053" spans="1:9" x14ac:dyDescent="0.4">
      <c r="A1053" t="s">
        <v>497</v>
      </c>
      <c r="B1053" t="s">
        <v>24</v>
      </c>
      <c r="C1053" t="s">
        <v>1651</v>
      </c>
      <c r="D1053" t="s">
        <v>1652</v>
      </c>
      <c r="E1053" t="s">
        <v>7</v>
      </c>
      <c r="F1053" s="8" t="s">
        <v>58</v>
      </c>
      <c r="G1053" s="8">
        <v>8</v>
      </c>
      <c r="H1053" s="8" t="s">
        <v>74</v>
      </c>
      <c r="I1053" s="8">
        <v>1052</v>
      </c>
    </row>
    <row r="1054" spans="1:9" x14ac:dyDescent="0.4">
      <c r="A1054" t="s">
        <v>497</v>
      </c>
      <c r="B1054" t="s">
        <v>24</v>
      </c>
      <c r="C1054" t="s">
        <v>1653</v>
      </c>
      <c r="D1054" t="s">
        <v>1654</v>
      </c>
      <c r="E1054" t="s">
        <v>7</v>
      </c>
      <c r="F1054" s="8" t="s">
        <v>58</v>
      </c>
      <c r="G1054" s="8">
        <v>8</v>
      </c>
      <c r="H1054" s="8" t="s">
        <v>115</v>
      </c>
      <c r="I1054" s="8">
        <v>1053</v>
      </c>
    </row>
    <row r="1055" spans="1:9" x14ac:dyDescent="0.4">
      <c r="A1055" t="s">
        <v>497</v>
      </c>
      <c r="B1055" t="s">
        <v>24</v>
      </c>
      <c r="C1055" t="s">
        <v>1655</v>
      </c>
      <c r="D1055" t="s">
        <v>1656</v>
      </c>
      <c r="E1055" t="s">
        <v>7</v>
      </c>
      <c r="F1055" s="8" t="s">
        <v>58</v>
      </c>
      <c r="G1055" s="8">
        <v>8</v>
      </c>
      <c r="H1055" s="8" t="s">
        <v>74</v>
      </c>
      <c r="I1055" s="8">
        <v>1054</v>
      </c>
    </row>
    <row r="1056" spans="1:9" x14ac:dyDescent="0.4">
      <c r="A1056" t="s">
        <v>497</v>
      </c>
      <c r="B1056" t="s">
        <v>24</v>
      </c>
      <c r="C1056" t="s">
        <v>1657</v>
      </c>
      <c r="D1056" t="s">
        <v>1658</v>
      </c>
      <c r="E1056" t="s">
        <v>7</v>
      </c>
      <c r="F1056" s="8" t="s">
        <v>58</v>
      </c>
      <c r="G1056" s="8">
        <v>8</v>
      </c>
      <c r="H1056" s="8" t="s">
        <v>115</v>
      </c>
      <c r="I1056" s="8">
        <v>1055</v>
      </c>
    </row>
    <row r="1057" spans="1:9" x14ac:dyDescent="0.4">
      <c r="A1057" t="s">
        <v>497</v>
      </c>
      <c r="B1057" t="s">
        <v>24</v>
      </c>
      <c r="C1057" t="s">
        <v>1659</v>
      </c>
      <c r="D1057" t="s">
        <v>1660</v>
      </c>
      <c r="E1057" t="s">
        <v>7</v>
      </c>
      <c r="F1057" s="8" t="s">
        <v>58</v>
      </c>
      <c r="G1057" s="8">
        <v>8</v>
      </c>
      <c r="H1057" s="8" t="s">
        <v>74</v>
      </c>
      <c r="I1057" s="8">
        <v>1056</v>
      </c>
    </row>
    <row r="1058" spans="1:9" x14ac:dyDescent="0.4">
      <c r="A1058" t="s">
        <v>497</v>
      </c>
      <c r="B1058" t="s">
        <v>24</v>
      </c>
      <c r="C1058" t="s">
        <v>1661</v>
      </c>
      <c r="D1058" t="s">
        <v>1662</v>
      </c>
      <c r="E1058" t="s">
        <v>7</v>
      </c>
      <c r="F1058" s="8" t="s">
        <v>58</v>
      </c>
      <c r="G1058" s="8">
        <v>8</v>
      </c>
      <c r="H1058" s="8" t="s">
        <v>115</v>
      </c>
      <c r="I1058" s="8">
        <v>1057</v>
      </c>
    </row>
    <row r="1059" spans="1:9" x14ac:dyDescent="0.4">
      <c r="A1059" t="s">
        <v>497</v>
      </c>
      <c r="B1059" t="s">
        <v>24</v>
      </c>
      <c r="C1059" t="s">
        <v>1663</v>
      </c>
      <c r="D1059" t="s">
        <v>1664</v>
      </c>
      <c r="E1059" t="s">
        <v>7</v>
      </c>
      <c r="F1059" s="8" t="s">
        <v>58</v>
      </c>
      <c r="G1059" s="8">
        <v>8</v>
      </c>
      <c r="H1059" s="8" t="s">
        <v>74</v>
      </c>
      <c r="I1059" s="8">
        <v>1058</v>
      </c>
    </row>
    <row r="1060" spans="1:9" x14ac:dyDescent="0.4">
      <c r="A1060" t="s">
        <v>497</v>
      </c>
      <c r="B1060" t="s">
        <v>24</v>
      </c>
      <c r="C1060" t="s">
        <v>1665</v>
      </c>
      <c r="D1060" t="s">
        <v>1666</v>
      </c>
      <c r="E1060" t="s">
        <v>7</v>
      </c>
      <c r="F1060" s="8" t="s">
        <v>58</v>
      </c>
      <c r="G1060" s="8">
        <v>8</v>
      </c>
      <c r="H1060" s="8" t="s">
        <v>115</v>
      </c>
      <c r="I1060" s="8">
        <v>1059</v>
      </c>
    </row>
    <row r="1061" spans="1:9" x14ac:dyDescent="0.4">
      <c r="A1061" t="s">
        <v>497</v>
      </c>
      <c r="B1061" t="s">
        <v>24</v>
      </c>
      <c r="C1061" t="s">
        <v>1667</v>
      </c>
      <c r="D1061" t="s">
        <v>1668</v>
      </c>
      <c r="E1061" t="s">
        <v>7</v>
      </c>
      <c r="F1061" s="8" t="s">
        <v>58</v>
      </c>
      <c r="G1061" s="8">
        <v>8</v>
      </c>
      <c r="H1061" s="8" t="s">
        <v>74</v>
      </c>
      <c r="I1061" s="8">
        <v>1060</v>
      </c>
    </row>
    <row r="1062" spans="1:9" x14ac:dyDescent="0.4">
      <c r="A1062" t="s">
        <v>497</v>
      </c>
      <c r="B1062" t="s">
        <v>24</v>
      </c>
      <c r="C1062" t="s">
        <v>1669</v>
      </c>
      <c r="D1062" t="s">
        <v>1670</v>
      </c>
      <c r="E1062" t="s">
        <v>7</v>
      </c>
      <c r="F1062" s="8" t="s">
        <v>58</v>
      </c>
      <c r="G1062" s="8">
        <v>8</v>
      </c>
      <c r="H1062" s="8" t="s">
        <v>115</v>
      </c>
      <c r="I1062" s="8">
        <v>1061</v>
      </c>
    </row>
    <row r="1063" spans="1:9" x14ac:dyDescent="0.4">
      <c r="A1063" t="s">
        <v>497</v>
      </c>
      <c r="B1063" t="s">
        <v>24</v>
      </c>
      <c r="C1063" t="s">
        <v>1671</v>
      </c>
      <c r="D1063" t="s">
        <v>1672</v>
      </c>
      <c r="E1063" t="s">
        <v>7</v>
      </c>
      <c r="F1063" s="8" t="s">
        <v>58</v>
      </c>
      <c r="G1063" s="8">
        <v>8</v>
      </c>
      <c r="H1063" s="8" t="s">
        <v>74</v>
      </c>
      <c r="I1063" s="8">
        <v>1062</v>
      </c>
    </row>
    <row r="1064" spans="1:9" x14ac:dyDescent="0.4">
      <c r="A1064" t="s">
        <v>497</v>
      </c>
      <c r="B1064" t="s">
        <v>24</v>
      </c>
      <c r="C1064" t="s">
        <v>1673</v>
      </c>
      <c r="D1064" t="s">
        <v>1674</v>
      </c>
      <c r="E1064" t="s">
        <v>7</v>
      </c>
      <c r="F1064" s="8" t="s">
        <v>58</v>
      </c>
      <c r="G1064" s="8">
        <v>8</v>
      </c>
      <c r="H1064" s="8" t="s">
        <v>115</v>
      </c>
      <c r="I1064" s="8">
        <v>1063</v>
      </c>
    </row>
    <row r="1065" spans="1:9" x14ac:dyDescent="0.4">
      <c r="A1065" t="s">
        <v>497</v>
      </c>
      <c r="B1065" t="s">
        <v>24</v>
      </c>
      <c r="C1065" t="s">
        <v>1675</v>
      </c>
      <c r="D1065" t="s">
        <v>1676</v>
      </c>
      <c r="E1065" t="s">
        <v>7</v>
      </c>
      <c r="F1065" s="8" t="s">
        <v>58</v>
      </c>
      <c r="G1065" s="8">
        <v>8</v>
      </c>
      <c r="H1065" s="8" t="s">
        <v>74</v>
      </c>
      <c r="I1065" s="8">
        <v>1064</v>
      </c>
    </row>
    <row r="1066" spans="1:9" x14ac:dyDescent="0.4">
      <c r="A1066" t="s">
        <v>497</v>
      </c>
      <c r="B1066" t="s">
        <v>24</v>
      </c>
      <c r="C1066" t="s">
        <v>1677</v>
      </c>
      <c r="D1066" t="s">
        <v>1678</v>
      </c>
      <c r="E1066" t="s">
        <v>7</v>
      </c>
      <c r="F1066" s="8" t="s">
        <v>58</v>
      </c>
      <c r="G1066" s="8">
        <v>8</v>
      </c>
      <c r="H1066" s="8" t="s">
        <v>115</v>
      </c>
      <c r="I1066" s="8">
        <v>1065</v>
      </c>
    </row>
    <row r="1067" spans="1:9" x14ac:dyDescent="0.4">
      <c r="A1067" t="s">
        <v>497</v>
      </c>
      <c r="B1067" t="s">
        <v>24</v>
      </c>
      <c r="C1067" t="s">
        <v>1679</v>
      </c>
      <c r="D1067" t="s">
        <v>1680</v>
      </c>
      <c r="E1067" t="s">
        <v>7</v>
      </c>
      <c r="F1067" s="8" t="s">
        <v>58</v>
      </c>
      <c r="G1067" s="8">
        <v>8</v>
      </c>
      <c r="H1067" s="8" t="s">
        <v>74</v>
      </c>
      <c r="I1067" s="8">
        <v>1066</v>
      </c>
    </row>
    <row r="1068" spans="1:9" x14ac:dyDescent="0.4">
      <c r="A1068" t="s">
        <v>497</v>
      </c>
      <c r="B1068" t="s">
        <v>24</v>
      </c>
      <c r="C1068" t="s">
        <v>1681</v>
      </c>
      <c r="D1068" t="s">
        <v>1682</v>
      </c>
      <c r="E1068" t="s">
        <v>7</v>
      </c>
      <c r="F1068" s="8" t="s">
        <v>58</v>
      </c>
      <c r="G1068" s="8">
        <v>8</v>
      </c>
      <c r="H1068" s="8" t="s">
        <v>115</v>
      </c>
      <c r="I1068" s="8">
        <v>1067</v>
      </c>
    </row>
    <row r="1069" spans="1:9" x14ac:dyDescent="0.4">
      <c r="A1069" t="s">
        <v>497</v>
      </c>
      <c r="B1069" t="s">
        <v>24</v>
      </c>
      <c r="C1069" t="s">
        <v>1683</v>
      </c>
      <c r="D1069" t="s">
        <v>1905</v>
      </c>
      <c r="E1069" t="s">
        <v>7</v>
      </c>
      <c r="F1069" s="8" t="s">
        <v>58</v>
      </c>
      <c r="G1069" s="8">
        <v>8</v>
      </c>
      <c r="H1069" s="8" t="s">
        <v>122</v>
      </c>
      <c r="I1069" s="8">
        <v>1068</v>
      </c>
    </row>
    <row r="1070" spans="1:9" x14ac:dyDescent="0.4">
      <c r="A1070" t="s">
        <v>497</v>
      </c>
      <c r="B1070" t="s">
        <v>24</v>
      </c>
      <c r="C1070" t="s">
        <v>1684</v>
      </c>
      <c r="D1070" t="s">
        <v>1906</v>
      </c>
      <c r="E1070" t="s">
        <v>7</v>
      </c>
      <c r="F1070" s="8" t="s">
        <v>58</v>
      </c>
      <c r="G1070" s="8">
        <v>8</v>
      </c>
      <c r="H1070" s="8" t="s">
        <v>122</v>
      </c>
      <c r="I1070" s="8">
        <v>1069</v>
      </c>
    </row>
    <row r="1071" spans="1:9" x14ac:dyDescent="0.4">
      <c r="A1071" t="s">
        <v>497</v>
      </c>
      <c r="B1071" t="s">
        <v>24</v>
      </c>
      <c r="C1071" t="s">
        <v>1685</v>
      </c>
      <c r="D1071" t="s">
        <v>1907</v>
      </c>
      <c r="E1071" t="s">
        <v>7</v>
      </c>
      <c r="F1071" s="8" t="s">
        <v>58</v>
      </c>
      <c r="G1071" s="8">
        <v>8</v>
      </c>
      <c r="H1071" s="8" t="s">
        <v>122</v>
      </c>
      <c r="I1071" s="8">
        <v>1070</v>
      </c>
    </row>
    <row r="1072" spans="1:9" x14ac:dyDescent="0.4">
      <c r="A1072" t="s">
        <v>66</v>
      </c>
      <c r="B1072" t="s">
        <v>27</v>
      </c>
      <c r="C1072" t="s">
        <v>1908</v>
      </c>
      <c r="D1072" t="s">
        <v>1909</v>
      </c>
      <c r="E1072" t="s">
        <v>19</v>
      </c>
      <c r="F1072" s="8" t="s">
        <v>61</v>
      </c>
      <c r="G1072" s="8">
        <v>1</v>
      </c>
      <c r="H1072" s="8" t="s">
        <v>540</v>
      </c>
      <c r="I1072" s="8">
        <v>1071</v>
      </c>
    </row>
    <row r="1093" spans="1:1" x14ac:dyDescent="0.4">
      <c r="A1093" s="9"/>
    </row>
    <row r="1094" spans="1:1" x14ac:dyDescent="0.4">
      <c r="A1094" s="9"/>
    </row>
    <row r="1095" spans="1:1" x14ac:dyDescent="0.4">
      <c r="A1095" s="9"/>
    </row>
    <row r="1096" spans="1:1" x14ac:dyDescent="0.4">
      <c r="A1096" s="9"/>
    </row>
    <row r="1097" spans="1:1" x14ac:dyDescent="0.4">
      <c r="A1097" s="9"/>
    </row>
    <row r="1098" spans="1:1" x14ac:dyDescent="0.4">
      <c r="A1098" s="9"/>
    </row>
    <row r="1099" spans="1:1" x14ac:dyDescent="0.4">
      <c r="A1099" s="9"/>
    </row>
    <row r="1100" spans="1:1" x14ac:dyDescent="0.4">
      <c r="A1100" s="9"/>
    </row>
    <row r="1101" spans="1:1" x14ac:dyDescent="0.4">
      <c r="A1101" s="9"/>
    </row>
    <row r="1102" spans="1:1" x14ac:dyDescent="0.4">
      <c r="A1102" s="9"/>
    </row>
    <row r="1103" spans="1:1" x14ac:dyDescent="0.4">
      <c r="A1103" s="9"/>
    </row>
    <row r="1104" spans="1:1" x14ac:dyDescent="0.4">
      <c r="A1104" s="9"/>
    </row>
    <row r="1105" spans="1:1" x14ac:dyDescent="0.4">
      <c r="A1105" s="9"/>
    </row>
    <row r="1106" spans="1:1" x14ac:dyDescent="0.4">
      <c r="A1106" s="9"/>
    </row>
    <row r="1107" spans="1:1" x14ac:dyDescent="0.4">
      <c r="A1107" s="9"/>
    </row>
    <row r="1108" spans="1:1" x14ac:dyDescent="0.4">
      <c r="A1108" s="9"/>
    </row>
    <row r="1109" spans="1:1" x14ac:dyDescent="0.4">
      <c r="A1109" s="9"/>
    </row>
    <row r="1110" spans="1:1" x14ac:dyDescent="0.4">
      <c r="A1110" s="9"/>
    </row>
    <row r="1111" spans="1:1" x14ac:dyDescent="0.4">
      <c r="A1111" s="9"/>
    </row>
    <row r="1112" spans="1:1" x14ac:dyDescent="0.4">
      <c r="A1112" s="9"/>
    </row>
    <row r="1113" spans="1:1" x14ac:dyDescent="0.4">
      <c r="A1113" s="9"/>
    </row>
    <row r="1114" spans="1:1" x14ac:dyDescent="0.4">
      <c r="A1114" s="9"/>
    </row>
    <row r="1115" spans="1:1" x14ac:dyDescent="0.4">
      <c r="A1115" s="9"/>
    </row>
    <row r="1116" spans="1:1" x14ac:dyDescent="0.4">
      <c r="A1116" s="9"/>
    </row>
    <row r="1117" spans="1:1" x14ac:dyDescent="0.4">
      <c r="A1117" s="9"/>
    </row>
    <row r="1118" spans="1:1" x14ac:dyDescent="0.4">
      <c r="A1118" s="9"/>
    </row>
    <row r="1119" spans="1:1" x14ac:dyDescent="0.4">
      <c r="A1119" s="9"/>
    </row>
    <row r="1120" spans="1:1" x14ac:dyDescent="0.4">
      <c r="A1120" s="9"/>
    </row>
    <row r="1121" spans="1:1" x14ac:dyDescent="0.4">
      <c r="A1121" s="9"/>
    </row>
    <row r="1122" spans="1:1" x14ac:dyDescent="0.4">
      <c r="A1122" s="9"/>
    </row>
    <row r="1123" spans="1:1" x14ac:dyDescent="0.4">
      <c r="A1123" s="9"/>
    </row>
    <row r="1124" spans="1:1" x14ac:dyDescent="0.4">
      <c r="A1124" s="9"/>
    </row>
    <row r="1125" spans="1:1" x14ac:dyDescent="0.4">
      <c r="A1125" s="9"/>
    </row>
    <row r="1126" spans="1:1" x14ac:dyDescent="0.4">
      <c r="A1126" s="9"/>
    </row>
    <row r="1127" spans="1:1" x14ac:dyDescent="0.4">
      <c r="A1127" s="9"/>
    </row>
    <row r="1128" spans="1:1" x14ac:dyDescent="0.4">
      <c r="A1128" s="9"/>
    </row>
    <row r="1129" spans="1:1" x14ac:dyDescent="0.4">
      <c r="A1129" s="9"/>
    </row>
    <row r="1130" spans="1:1" x14ac:dyDescent="0.4">
      <c r="A1130" s="9"/>
    </row>
    <row r="1131" spans="1:1" x14ac:dyDescent="0.4">
      <c r="A1131" s="9"/>
    </row>
    <row r="1132" spans="1:1" x14ac:dyDescent="0.4">
      <c r="A1132" s="9"/>
    </row>
    <row r="1133" spans="1:1" x14ac:dyDescent="0.4">
      <c r="A1133" s="9"/>
    </row>
    <row r="1134" spans="1:1" x14ac:dyDescent="0.4">
      <c r="A1134" s="9"/>
    </row>
    <row r="1135" spans="1:1" x14ac:dyDescent="0.4">
      <c r="A1135" s="9"/>
    </row>
    <row r="1136" spans="1:1" x14ac:dyDescent="0.4">
      <c r="A1136" s="9"/>
    </row>
    <row r="1137" spans="1:1" x14ac:dyDescent="0.4">
      <c r="A1137" s="9"/>
    </row>
    <row r="1138" spans="1:1" x14ac:dyDescent="0.4">
      <c r="A1138" s="9"/>
    </row>
    <row r="1139" spans="1:1" x14ac:dyDescent="0.4">
      <c r="A1139" s="9"/>
    </row>
    <row r="1140" spans="1:1" x14ac:dyDescent="0.4">
      <c r="A1140" s="9"/>
    </row>
    <row r="1141" spans="1:1" x14ac:dyDescent="0.4">
      <c r="A1141" s="9"/>
    </row>
    <row r="1142" spans="1:1" x14ac:dyDescent="0.4">
      <c r="A1142" s="9"/>
    </row>
    <row r="1143" spans="1:1" x14ac:dyDescent="0.4">
      <c r="A1143" s="9"/>
    </row>
    <row r="1144" spans="1:1" x14ac:dyDescent="0.4">
      <c r="A1144" s="9"/>
    </row>
    <row r="1145" spans="1:1" x14ac:dyDescent="0.4">
      <c r="A1145" s="9"/>
    </row>
    <row r="1146" spans="1:1" x14ac:dyDescent="0.4">
      <c r="A1146" s="9"/>
    </row>
    <row r="1147" spans="1:1" x14ac:dyDescent="0.4">
      <c r="A1147" s="9"/>
    </row>
    <row r="1148" spans="1:1" x14ac:dyDescent="0.4">
      <c r="A1148" s="9"/>
    </row>
    <row r="1149" spans="1:1" x14ac:dyDescent="0.4">
      <c r="A1149" s="9"/>
    </row>
    <row r="1150" spans="1:1" x14ac:dyDescent="0.4">
      <c r="A1150" s="9"/>
    </row>
    <row r="1151" spans="1:1" x14ac:dyDescent="0.4">
      <c r="A1151" s="9"/>
    </row>
    <row r="1152" spans="1:1" x14ac:dyDescent="0.4">
      <c r="A1152" s="9"/>
    </row>
    <row r="1153" spans="1:1" x14ac:dyDescent="0.4">
      <c r="A1153" s="9"/>
    </row>
    <row r="1154" spans="1:1" x14ac:dyDescent="0.4">
      <c r="A1154" s="9"/>
    </row>
    <row r="1155" spans="1:1" x14ac:dyDescent="0.4">
      <c r="A1155" s="9"/>
    </row>
    <row r="1156" spans="1:1" x14ac:dyDescent="0.4">
      <c r="A1156" s="9"/>
    </row>
    <row r="1157" spans="1:1" x14ac:dyDescent="0.4">
      <c r="A1157" s="9"/>
    </row>
    <row r="1158" spans="1:1" x14ac:dyDescent="0.4">
      <c r="A1158" s="9"/>
    </row>
    <row r="1159" spans="1:1" x14ac:dyDescent="0.4">
      <c r="A1159" s="9"/>
    </row>
    <row r="1160" spans="1:1" x14ac:dyDescent="0.4">
      <c r="A1160" s="9"/>
    </row>
    <row r="1161" spans="1:1" x14ac:dyDescent="0.4">
      <c r="A1161" s="9"/>
    </row>
    <row r="1162" spans="1:1" x14ac:dyDescent="0.4">
      <c r="A1162" s="9"/>
    </row>
    <row r="1163" spans="1:1" x14ac:dyDescent="0.4">
      <c r="A1163" s="9"/>
    </row>
    <row r="1164" spans="1:1" x14ac:dyDescent="0.4">
      <c r="A1164" s="9"/>
    </row>
    <row r="1165" spans="1:1" x14ac:dyDescent="0.4">
      <c r="A1165" s="9"/>
    </row>
    <row r="1166" spans="1:1" x14ac:dyDescent="0.4">
      <c r="A1166" s="9"/>
    </row>
    <row r="1167" spans="1:1" x14ac:dyDescent="0.4">
      <c r="A1167" s="9"/>
    </row>
    <row r="1168" spans="1:1" x14ac:dyDescent="0.4">
      <c r="A1168" s="9"/>
    </row>
    <row r="1169" spans="1:1" x14ac:dyDescent="0.4">
      <c r="A1169" s="9"/>
    </row>
    <row r="1170" spans="1:1" x14ac:dyDescent="0.4">
      <c r="A1170" s="9"/>
    </row>
    <row r="1171" spans="1:1" x14ac:dyDescent="0.4">
      <c r="A1171" s="9"/>
    </row>
    <row r="1172" spans="1:1" x14ac:dyDescent="0.4">
      <c r="A1172" s="9"/>
    </row>
    <row r="1173" spans="1:1" x14ac:dyDescent="0.4">
      <c r="A1173" s="9"/>
    </row>
    <row r="1174" spans="1:1" x14ac:dyDescent="0.4">
      <c r="A1174" s="9"/>
    </row>
    <row r="1175" spans="1:1" x14ac:dyDescent="0.4">
      <c r="A1175" s="9"/>
    </row>
    <row r="1176" spans="1:1" x14ac:dyDescent="0.4">
      <c r="A1176" s="9"/>
    </row>
    <row r="1177" spans="1:1" x14ac:dyDescent="0.4">
      <c r="A1177" s="9"/>
    </row>
    <row r="1178" spans="1:1" x14ac:dyDescent="0.4">
      <c r="A1178" s="9"/>
    </row>
    <row r="1179" spans="1:1" x14ac:dyDescent="0.4">
      <c r="A1179" s="9"/>
    </row>
    <row r="1180" spans="1:1" x14ac:dyDescent="0.4">
      <c r="A1180" s="9"/>
    </row>
    <row r="1181" spans="1:1" x14ac:dyDescent="0.4">
      <c r="A1181" s="9"/>
    </row>
    <row r="1182" spans="1:1" x14ac:dyDescent="0.4">
      <c r="A1182" s="9"/>
    </row>
    <row r="1183" spans="1:1" x14ac:dyDescent="0.4">
      <c r="A1183" s="9"/>
    </row>
    <row r="1184" spans="1:1" x14ac:dyDescent="0.4">
      <c r="A1184" s="9"/>
    </row>
    <row r="1185" spans="1:1" x14ac:dyDescent="0.4">
      <c r="A1185" s="9"/>
    </row>
    <row r="1186" spans="1:1" x14ac:dyDescent="0.4">
      <c r="A1186" s="9"/>
    </row>
    <row r="1187" spans="1:1" x14ac:dyDescent="0.4">
      <c r="A1187" s="9"/>
    </row>
    <row r="1188" spans="1:1" x14ac:dyDescent="0.4">
      <c r="A1188" s="9"/>
    </row>
    <row r="1189" spans="1:1" x14ac:dyDescent="0.4">
      <c r="A1189" s="9"/>
    </row>
    <row r="1190" spans="1:1" x14ac:dyDescent="0.4">
      <c r="A1190" s="9"/>
    </row>
    <row r="1191" spans="1:1" x14ac:dyDescent="0.4">
      <c r="A1191" s="9"/>
    </row>
    <row r="1192" spans="1:1" x14ac:dyDescent="0.4">
      <c r="A1192" s="9"/>
    </row>
    <row r="1193" spans="1:1" x14ac:dyDescent="0.4">
      <c r="A1193" s="9"/>
    </row>
    <row r="1194" spans="1:1" x14ac:dyDescent="0.4">
      <c r="A1194" s="9"/>
    </row>
    <row r="1195" spans="1:1" x14ac:dyDescent="0.4">
      <c r="A1195" s="9"/>
    </row>
    <row r="1196" spans="1:1" x14ac:dyDescent="0.4">
      <c r="A1196" s="9"/>
    </row>
    <row r="1197" spans="1:1" x14ac:dyDescent="0.4">
      <c r="A1197" s="9"/>
    </row>
    <row r="1198" spans="1:1" x14ac:dyDescent="0.4">
      <c r="A1198" s="9"/>
    </row>
    <row r="1199" spans="1:1" x14ac:dyDescent="0.4">
      <c r="A1199" s="9"/>
    </row>
    <row r="1200" spans="1:1" x14ac:dyDescent="0.4">
      <c r="A1200" s="9"/>
    </row>
    <row r="1201" spans="1:1" x14ac:dyDescent="0.4">
      <c r="A1201" s="9"/>
    </row>
    <row r="1202" spans="1:1" x14ac:dyDescent="0.4">
      <c r="A1202" s="9"/>
    </row>
    <row r="1203" spans="1:1" x14ac:dyDescent="0.4">
      <c r="A1203" s="9"/>
    </row>
    <row r="1204" spans="1:1" x14ac:dyDescent="0.4">
      <c r="A1204" s="9"/>
    </row>
    <row r="1205" spans="1:1" x14ac:dyDescent="0.4">
      <c r="A1205" s="9"/>
    </row>
    <row r="1206" spans="1:1" x14ac:dyDescent="0.4">
      <c r="A1206" s="9"/>
    </row>
    <row r="1207" spans="1:1" x14ac:dyDescent="0.4">
      <c r="A1207" s="9"/>
    </row>
  </sheetData>
  <pageMargins left="0.75" right="0.75" top="1" bottom="1" header="0.5" footer="0.5"/>
  <pageSetup orientation="portrait"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0"/>
  <sheetViews>
    <sheetView zoomScale="90" zoomScaleNormal="90" workbookViewId="0">
      <pane ySplit="1" topLeftCell="A2" activePane="bottomLeft" state="frozen"/>
      <selection pane="bottomLeft" activeCell="A8" sqref="A8"/>
    </sheetView>
  </sheetViews>
  <sheetFormatPr defaultRowHeight="14.6" x14ac:dyDescent="0.4"/>
  <cols>
    <col min="1" max="1" width="40" customWidth="1"/>
    <col min="2" max="3" width="41" customWidth="1"/>
    <col min="4" max="4" width="33" customWidth="1"/>
    <col min="5" max="5" width="41" customWidth="1"/>
    <col min="6" max="6" width="41" style="8" customWidth="1"/>
    <col min="7" max="7" width="20.84375" style="8" customWidth="1"/>
    <col min="8" max="8" width="15.3046875" style="8" customWidth="1"/>
    <col min="9" max="9" width="19.84375" style="8" customWidth="1"/>
    <col min="10" max="10" width="21" style="8" customWidth="1"/>
  </cols>
  <sheetData>
    <row r="1" spans="1:9" s="3" customFormat="1" ht="43.4" customHeight="1" x14ac:dyDescent="0.4">
      <c r="A1" s="2" t="s">
        <v>21</v>
      </c>
      <c r="B1" s="1" t="s">
        <v>3130</v>
      </c>
      <c r="C1" s="1" t="s">
        <v>1723</v>
      </c>
      <c r="D1" s="1" t="s">
        <v>1724</v>
      </c>
      <c r="E1" s="1" t="s">
        <v>0</v>
      </c>
      <c r="F1" s="1" t="s">
        <v>1725</v>
      </c>
      <c r="G1" s="1" t="s">
        <v>55</v>
      </c>
      <c r="H1" s="1" t="s">
        <v>1726</v>
      </c>
      <c r="I1" s="1" t="s">
        <v>1727</v>
      </c>
    </row>
    <row r="2" spans="1:9" x14ac:dyDescent="0.4">
      <c r="A2" s="78" t="s">
        <v>1728</v>
      </c>
      <c r="B2" s="76" t="s">
        <v>23</v>
      </c>
      <c r="C2" s="76" t="s">
        <v>56</v>
      </c>
      <c r="D2" s="76" t="s">
        <v>1729</v>
      </c>
      <c r="E2" s="76"/>
      <c r="F2" s="98" t="s">
        <v>58</v>
      </c>
      <c r="G2" s="98">
        <v>4</v>
      </c>
      <c r="H2" s="98" t="s">
        <v>59</v>
      </c>
      <c r="I2" s="99">
        <v>1</v>
      </c>
    </row>
    <row r="3" spans="1:9" x14ac:dyDescent="0.4">
      <c r="A3" s="93" t="s">
        <v>66</v>
      </c>
      <c r="B3" s="79" t="s">
        <v>23</v>
      </c>
      <c r="C3" s="79" t="s">
        <v>3045</v>
      </c>
      <c r="D3" s="79" t="s">
        <v>3046</v>
      </c>
      <c r="E3" s="79"/>
      <c r="F3" s="94" t="s">
        <v>61</v>
      </c>
      <c r="G3" s="94">
        <v>2</v>
      </c>
      <c r="H3" s="94" t="s">
        <v>3065</v>
      </c>
      <c r="I3" s="95">
        <v>2</v>
      </c>
    </row>
    <row r="4" spans="1:9" x14ac:dyDescent="0.4">
      <c r="A4" s="93" t="s">
        <v>66</v>
      </c>
      <c r="B4" s="79" t="s">
        <v>23</v>
      </c>
      <c r="C4" s="79" t="s">
        <v>1740</v>
      </c>
      <c r="D4" s="79" t="s">
        <v>3050</v>
      </c>
      <c r="E4" s="79"/>
      <c r="F4" s="94" t="s">
        <v>61</v>
      </c>
      <c r="G4" s="94">
        <v>5</v>
      </c>
      <c r="H4" s="94" t="s">
        <v>65</v>
      </c>
      <c r="I4" s="95">
        <v>3</v>
      </c>
    </row>
    <row r="5" spans="1:9" x14ac:dyDescent="0.4">
      <c r="A5" s="93" t="s">
        <v>66</v>
      </c>
      <c r="B5" s="79" t="s">
        <v>23</v>
      </c>
      <c r="C5" s="79" t="s">
        <v>1912</v>
      </c>
      <c r="D5" s="79" t="s">
        <v>3049</v>
      </c>
      <c r="E5" s="79"/>
      <c r="F5" s="94" t="s">
        <v>61</v>
      </c>
      <c r="G5" s="94">
        <v>5</v>
      </c>
      <c r="H5" s="94" t="s">
        <v>65</v>
      </c>
      <c r="I5" s="95">
        <v>4</v>
      </c>
    </row>
    <row r="6" spans="1:9" x14ac:dyDescent="0.4">
      <c r="A6" s="93" t="s">
        <v>66</v>
      </c>
      <c r="B6" s="79" t="s">
        <v>23</v>
      </c>
      <c r="C6" s="79" t="s">
        <v>60</v>
      </c>
      <c r="D6" s="79" t="s">
        <v>1910</v>
      </c>
      <c r="E6" s="79"/>
      <c r="F6" s="94" t="s">
        <v>61</v>
      </c>
      <c r="G6" s="94">
        <v>25</v>
      </c>
      <c r="H6" s="94" t="s">
        <v>62</v>
      </c>
      <c r="I6" s="95">
        <v>5</v>
      </c>
    </row>
    <row r="7" spans="1:9" x14ac:dyDescent="0.4">
      <c r="A7" s="93" t="s">
        <v>66</v>
      </c>
      <c r="B7" s="79" t="s">
        <v>23</v>
      </c>
      <c r="C7" s="79" t="s">
        <v>67</v>
      </c>
      <c r="D7" s="79" t="s">
        <v>68</v>
      </c>
      <c r="E7" s="79"/>
      <c r="F7" s="94" t="s">
        <v>61</v>
      </c>
      <c r="G7" s="94">
        <v>25</v>
      </c>
      <c r="H7" s="94" t="s">
        <v>62</v>
      </c>
      <c r="I7" s="95">
        <v>6</v>
      </c>
    </row>
    <row r="8" spans="1:9" x14ac:dyDescent="0.4">
      <c r="A8" s="93" t="s">
        <v>66</v>
      </c>
      <c r="B8" s="79" t="s">
        <v>23</v>
      </c>
      <c r="C8" s="79" t="s">
        <v>69</v>
      </c>
      <c r="D8" s="79" t="s">
        <v>1730</v>
      </c>
      <c r="E8" s="79"/>
      <c r="F8" s="94" t="s">
        <v>58</v>
      </c>
      <c r="G8" s="94">
        <v>3</v>
      </c>
      <c r="H8" s="94" t="s">
        <v>70</v>
      </c>
      <c r="I8" s="95">
        <v>7</v>
      </c>
    </row>
    <row r="9" spans="1:9" x14ac:dyDescent="0.4">
      <c r="A9" s="93" t="s">
        <v>66</v>
      </c>
      <c r="B9" s="79" t="s">
        <v>23</v>
      </c>
      <c r="C9" s="79" t="s">
        <v>3043</v>
      </c>
      <c r="D9" s="79" t="s">
        <v>3044</v>
      </c>
      <c r="E9" s="79"/>
      <c r="F9" s="94" t="s">
        <v>58</v>
      </c>
      <c r="G9" s="94">
        <v>3</v>
      </c>
      <c r="H9" s="94" t="s">
        <v>70</v>
      </c>
      <c r="I9" s="95">
        <v>8</v>
      </c>
    </row>
    <row r="10" spans="1:9" x14ac:dyDescent="0.4">
      <c r="A10" s="93" t="s">
        <v>71</v>
      </c>
      <c r="B10" s="79" t="s">
        <v>34</v>
      </c>
      <c r="C10" s="79" t="s">
        <v>3139</v>
      </c>
      <c r="D10" s="79" t="s">
        <v>3559</v>
      </c>
      <c r="E10" s="79" t="s">
        <v>2</v>
      </c>
      <c r="F10" s="94" t="s">
        <v>58</v>
      </c>
      <c r="G10" s="94">
        <v>8</v>
      </c>
      <c r="H10" s="94" t="s">
        <v>74</v>
      </c>
      <c r="I10" s="95">
        <v>9</v>
      </c>
    </row>
    <row r="11" spans="1:9" x14ac:dyDescent="0.4">
      <c r="A11" s="93" t="s">
        <v>71</v>
      </c>
      <c r="B11" s="79" t="s">
        <v>34</v>
      </c>
      <c r="C11" s="79" t="s">
        <v>3140</v>
      </c>
      <c r="D11" s="79" t="s">
        <v>3560</v>
      </c>
      <c r="E11" s="79" t="s">
        <v>2</v>
      </c>
      <c r="F11" s="94" t="s">
        <v>58</v>
      </c>
      <c r="G11" s="94">
        <v>8</v>
      </c>
      <c r="H11" s="94" t="s">
        <v>74</v>
      </c>
      <c r="I11" s="95">
        <v>10</v>
      </c>
    </row>
    <row r="12" spans="1:9" x14ac:dyDescent="0.4">
      <c r="A12" s="93" t="s">
        <v>71</v>
      </c>
      <c r="B12" s="79" t="s">
        <v>34</v>
      </c>
      <c r="C12" s="79" t="s">
        <v>3141</v>
      </c>
      <c r="D12" s="79" t="s">
        <v>3561</v>
      </c>
      <c r="E12" s="79" t="s">
        <v>2</v>
      </c>
      <c r="F12" s="94" t="s">
        <v>58</v>
      </c>
      <c r="G12" s="94">
        <v>8</v>
      </c>
      <c r="H12" s="94" t="s">
        <v>74</v>
      </c>
      <c r="I12" s="95">
        <v>11</v>
      </c>
    </row>
    <row r="13" spans="1:9" x14ac:dyDescent="0.4">
      <c r="A13" s="93" t="s">
        <v>71</v>
      </c>
      <c r="B13" s="79" t="s">
        <v>34</v>
      </c>
      <c r="C13" s="79" t="s">
        <v>3142</v>
      </c>
      <c r="D13" s="79" t="s">
        <v>3562</v>
      </c>
      <c r="E13" s="79" t="s">
        <v>2</v>
      </c>
      <c r="F13" s="94" t="s">
        <v>58</v>
      </c>
      <c r="G13" s="94">
        <v>8</v>
      </c>
      <c r="H13" s="94" t="s">
        <v>74</v>
      </c>
      <c r="I13" s="95">
        <v>12</v>
      </c>
    </row>
    <row r="14" spans="1:9" x14ac:dyDescent="0.4">
      <c r="A14" s="93" t="s">
        <v>71</v>
      </c>
      <c r="B14" s="79" t="s">
        <v>34</v>
      </c>
      <c r="C14" s="79" t="s">
        <v>3143</v>
      </c>
      <c r="D14" s="79" t="s">
        <v>3563</v>
      </c>
      <c r="E14" s="79" t="s">
        <v>2</v>
      </c>
      <c r="F14" s="94" t="s">
        <v>58</v>
      </c>
      <c r="G14" s="94">
        <v>8</v>
      </c>
      <c r="H14" s="94" t="s">
        <v>74</v>
      </c>
      <c r="I14" s="95">
        <v>13</v>
      </c>
    </row>
    <row r="15" spans="1:9" x14ac:dyDescent="0.4">
      <c r="A15" s="93" t="s">
        <v>71</v>
      </c>
      <c r="B15" s="79" t="s">
        <v>34</v>
      </c>
      <c r="C15" s="79" t="s">
        <v>3144</v>
      </c>
      <c r="D15" s="79" t="s">
        <v>3564</v>
      </c>
      <c r="E15" s="79" t="s">
        <v>2</v>
      </c>
      <c r="F15" s="94" t="s">
        <v>58</v>
      </c>
      <c r="G15" s="94">
        <v>8</v>
      </c>
      <c r="H15" s="94" t="s">
        <v>74</v>
      </c>
      <c r="I15" s="95">
        <v>14</v>
      </c>
    </row>
    <row r="16" spans="1:9" x14ac:dyDescent="0.4">
      <c r="A16" s="93" t="s">
        <v>71</v>
      </c>
      <c r="B16" s="79" t="s">
        <v>34</v>
      </c>
      <c r="C16" s="79" t="s">
        <v>3145</v>
      </c>
      <c r="D16" s="79" t="s">
        <v>3565</v>
      </c>
      <c r="E16" s="79" t="s">
        <v>2</v>
      </c>
      <c r="F16" s="94" t="s">
        <v>58</v>
      </c>
      <c r="G16" s="94">
        <v>8</v>
      </c>
      <c r="H16" s="94" t="s">
        <v>74</v>
      </c>
      <c r="I16" s="95">
        <v>15</v>
      </c>
    </row>
    <row r="17" spans="1:9" x14ac:dyDescent="0.4">
      <c r="A17" s="93" t="s">
        <v>71</v>
      </c>
      <c r="B17" s="79" t="s">
        <v>34</v>
      </c>
      <c r="C17" s="79" t="s">
        <v>3146</v>
      </c>
      <c r="D17" s="79" t="s">
        <v>3566</v>
      </c>
      <c r="E17" s="79" t="s">
        <v>2</v>
      </c>
      <c r="F17" s="94" t="s">
        <v>58</v>
      </c>
      <c r="G17" s="94">
        <v>8</v>
      </c>
      <c r="H17" s="94" t="s">
        <v>74</v>
      </c>
      <c r="I17" s="95">
        <v>16</v>
      </c>
    </row>
    <row r="18" spans="1:9" x14ac:dyDescent="0.4">
      <c r="A18" s="93" t="s">
        <v>71</v>
      </c>
      <c r="B18" s="79" t="s">
        <v>34</v>
      </c>
      <c r="C18" s="79" t="s">
        <v>3147</v>
      </c>
      <c r="D18" s="79" t="s">
        <v>3567</v>
      </c>
      <c r="E18" s="79" t="s">
        <v>2</v>
      </c>
      <c r="F18" s="94" t="s">
        <v>58</v>
      </c>
      <c r="G18" s="94">
        <v>8</v>
      </c>
      <c r="H18" s="94" t="s">
        <v>74</v>
      </c>
      <c r="I18" s="95">
        <v>17</v>
      </c>
    </row>
    <row r="19" spans="1:9" x14ac:dyDescent="0.4">
      <c r="A19" s="93" t="s">
        <v>71</v>
      </c>
      <c r="B19" s="79" t="s">
        <v>34</v>
      </c>
      <c r="C19" s="79" t="s">
        <v>3148</v>
      </c>
      <c r="D19" s="79" t="s">
        <v>3568</v>
      </c>
      <c r="E19" s="79" t="s">
        <v>2</v>
      </c>
      <c r="F19" s="94" t="s">
        <v>58</v>
      </c>
      <c r="G19" s="94">
        <v>8</v>
      </c>
      <c r="H19" s="94" t="s">
        <v>74</v>
      </c>
      <c r="I19" s="95">
        <v>18</v>
      </c>
    </row>
    <row r="20" spans="1:9" x14ac:dyDescent="0.4">
      <c r="A20" s="93" t="s">
        <v>94</v>
      </c>
      <c r="B20" s="79" t="s">
        <v>35</v>
      </c>
      <c r="C20" s="79" t="s">
        <v>3149</v>
      </c>
      <c r="D20" s="79" t="s">
        <v>3569</v>
      </c>
      <c r="E20" s="79" t="s">
        <v>2</v>
      </c>
      <c r="F20" s="94" t="s">
        <v>58</v>
      </c>
      <c r="G20" s="94">
        <v>8</v>
      </c>
      <c r="H20" s="94" t="s">
        <v>74</v>
      </c>
      <c r="I20" s="95">
        <v>19</v>
      </c>
    </row>
    <row r="21" spans="1:9" x14ac:dyDescent="0.4">
      <c r="A21" s="93" t="s">
        <v>94</v>
      </c>
      <c r="B21" s="79" t="s">
        <v>35</v>
      </c>
      <c r="C21" s="79" t="s">
        <v>3150</v>
      </c>
      <c r="D21" s="79" t="s">
        <v>3570</v>
      </c>
      <c r="E21" s="79" t="s">
        <v>2</v>
      </c>
      <c r="F21" s="94" t="s">
        <v>58</v>
      </c>
      <c r="G21" s="94">
        <v>8</v>
      </c>
      <c r="H21" s="94" t="s">
        <v>74</v>
      </c>
      <c r="I21" s="95">
        <v>20</v>
      </c>
    </row>
    <row r="22" spans="1:9" x14ac:dyDescent="0.4">
      <c r="A22" s="93" t="s">
        <v>94</v>
      </c>
      <c r="B22" s="79" t="s">
        <v>35</v>
      </c>
      <c r="C22" s="79" t="s">
        <v>3571</v>
      </c>
      <c r="D22" s="79" t="s">
        <v>3572</v>
      </c>
      <c r="E22" s="79" t="s">
        <v>2</v>
      </c>
      <c r="F22" s="94" t="s">
        <v>58</v>
      </c>
      <c r="G22" s="94">
        <v>8</v>
      </c>
      <c r="H22" s="94" t="s">
        <v>74</v>
      </c>
      <c r="I22" s="95">
        <v>21</v>
      </c>
    </row>
    <row r="23" spans="1:9" x14ac:dyDescent="0.4">
      <c r="A23" s="93" t="s">
        <v>94</v>
      </c>
      <c r="B23" s="79" t="s">
        <v>35</v>
      </c>
      <c r="C23" s="79" t="s">
        <v>3151</v>
      </c>
      <c r="D23" s="79" t="s">
        <v>3573</v>
      </c>
      <c r="E23" s="79" t="s">
        <v>2</v>
      </c>
      <c r="F23" s="94" t="s">
        <v>58</v>
      </c>
      <c r="G23" s="94">
        <v>8</v>
      </c>
      <c r="H23" s="94" t="s">
        <v>74</v>
      </c>
      <c r="I23" s="95">
        <v>22</v>
      </c>
    </row>
    <row r="24" spans="1:9" x14ac:dyDescent="0.4">
      <c r="A24" s="93" t="s">
        <v>94</v>
      </c>
      <c r="B24" s="79" t="s">
        <v>43</v>
      </c>
      <c r="C24" s="79" t="s">
        <v>3152</v>
      </c>
      <c r="D24" s="79" t="s">
        <v>3574</v>
      </c>
      <c r="E24" s="79" t="s">
        <v>2</v>
      </c>
      <c r="F24" s="94" t="s">
        <v>58</v>
      </c>
      <c r="G24" s="94">
        <v>8</v>
      </c>
      <c r="H24" s="94" t="s">
        <v>74</v>
      </c>
      <c r="I24" s="95">
        <v>23</v>
      </c>
    </row>
    <row r="25" spans="1:9" x14ac:dyDescent="0.4">
      <c r="A25" s="93" t="s">
        <v>94</v>
      </c>
      <c r="B25" s="79" t="s">
        <v>43</v>
      </c>
      <c r="C25" s="79" t="s">
        <v>3153</v>
      </c>
      <c r="D25" s="79" t="s">
        <v>3575</v>
      </c>
      <c r="E25" s="79" t="s">
        <v>2</v>
      </c>
      <c r="F25" s="94" t="s">
        <v>58</v>
      </c>
      <c r="G25" s="94">
        <v>8</v>
      </c>
      <c r="H25" s="94" t="s">
        <v>74</v>
      </c>
      <c r="I25" s="95">
        <v>24</v>
      </c>
    </row>
    <row r="26" spans="1:9" x14ac:dyDescent="0.4">
      <c r="A26" s="93" t="s">
        <v>94</v>
      </c>
      <c r="B26" s="79" t="s">
        <v>43</v>
      </c>
      <c r="C26" s="79" t="s">
        <v>3154</v>
      </c>
      <c r="D26" s="79" t="s">
        <v>3576</v>
      </c>
      <c r="E26" s="79" t="s">
        <v>2</v>
      </c>
      <c r="F26" s="94" t="s">
        <v>58</v>
      </c>
      <c r="G26" s="94">
        <v>8</v>
      </c>
      <c r="H26" s="94" t="s">
        <v>74</v>
      </c>
      <c r="I26" s="95">
        <v>25</v>
      </c>
    </row>
    <row r="27" spans="1:9" x14ac:dyDescent="0.4">
      <c r="A27" s="93" t="s">
        <v>71</v>
      </c>
      <c r="B27" s="79" t="s">
        <v>41</v>
      </c>
      <c r="C27" s="79" t="s">
        <v>3155</v>
      </c>
      <c r="D27" s="79" t="s">
        <v>3577</v>
      </c>
      <c r="E27" s="79" t="s">
        <v>2</v>
      </c>
      <c r="F27" s="94" t="s">
        <v>58</v>
      </c>
      <c r="G27" s="94">
        <v>8</v>
      </c>
      <c r="H27" s="94" t="s">
        <v>74</v>
      </c>
      <c r="I27" s="95">
        <v>26</v>
      </c>
    </row>
    <row r="28" spans="1:9" x14ac:dyDescent="0.4">
      <c r="A28" s="93" t="s">
        <v>25</v>
      </c>
      <c r="B28" s="79" t="s">
        <v>37</v>
      </c>
      <c r="C28" s="79" t="s">
        <v>3156</v>
      </c>
      <c r="D28" s="79" t="s">
        <v>3578</v>
      </c>
      <c r="E28" s="79" t="s">
        <v>2</v>
      </c>
      <c r="F28" s="94" t="s">
        <v>58</v>
      </c>
      <c r="G28" s="94">
        <v>8</v>
      </c>
      <c r="H28" s="94" t="s">
        <v>74</v>
      </c>
      <c r="I28" s="95">
        <v>27</v>
      </c>
    </row>
    <row r="29" spans="1:9" x14ac:dyDescent="0.4">
      <c r="A29" s="93" t="s">
        <v>71</v>
      </c>
      <c r="B29" s="79" t="s">
        <v>34</v>
      </c>
      <c r="C29" s="79" t="s">
        <v>3157</v>
      </c>
      <c r="D29" s="79" t="s">
        <v>3579</v>
      </c>
      <c r="E29" s="79" t="s">
        <v>2</v>
      </c>
      <c r="F29" s="94" t="s">
        <v>58</v>
      </c>
      <c r="G29" s="94">
        <v>8</v>
      </c>
      <c r="H29" s="94" t="s">
        <v>74</v>
      </c>
      <c r="I29" s="95">
        <v>28</v>
      </c>
    </row>
    <row r="30" spans="1:9" x14ac:dyDescent="0.4">
      <c r="A30" s="93" t="s">
        <v>71</v>
      </c>
      <c r="B30" s="79" t="s">
        <v>34</v>
      </c>
      <c r="C30" s="79" t="s">
        <v>3158</v>
      </c>
      <c r="D30" s="79" t="s">
        <v>3580</v>
      </c>
      <c r="E30" s="79" t="s">
        <v>2</v>
      </c>
      <c r="F30" s="94" t="s">
        <v>58</v>
      </c>
      <c r="G30" s="94">
        <v>8</v>
      </c>
      <c r="H30" s="94" t="s">
        <v>115</v>
      </c>
      <c r="I30" s="95">
        <v>29</v>
      </c>
    </row>
    <row r="31" spans="1:9" x14ac:dyDescent="0.4">
      <c r="A31" s="93" t="s">
        <v>71</v>
      </c>
      <c r="B31" s="79" t="s">
        <v>34</v>
      </c>
      <c r="C31" s="79" t="s">
        <v>3159</v>
      </c>
      <c r="D31" s="79" t="s">
        <v>3581</v>
      </c>
      <c r="E31" s="79" t="s">
        <v>2</v>
      </c>
      <c r="F31" s="94" t="s">
        <v>58</v>
      </c>
      <c r="G31" s="94">
        <v>8</v>
      </c>
      <c r="H31" s="94" t="s">
        <v>74</v>
      </c>
      <c r="I31" s="95">
        <v>30</v>
      </c>
    </row>
    <row r="32" spans="1:9" x14ac:dyDescent="0.4">
      <c r="A32" s="93" t="s">
        <v>71</v>
      </c>
      <c r="B32" s="79" t="s">
        <v>34</v>
      </c>
      <c r="C32" s="79" t="s">
        <v>3160</v>
      </c>
      <c r="D32" s="79" t="s">
        <v>3582</v>
      </c>
      <c r="E32" s="79" t="s">
        <v>2</v>
      </c>
      <c r="F32" s="94" t="s">
        <v>58</v>
      </c>
      <c r="G32" s="94">
        <v>8</v>
      </c>
      <c r="H32" s="94" t="s">
        <v>74</v>
      </c>
      <c r="I32" s="95">
        <v>31</v>
      </c>
    </row>
    <row r="33" spans="1:9" x14ac:dyDescent="0.4">
      <c r="A33" s="93" t="s">
        <v>71</v>
      </c>
      <c r="B33" s="79" t="s">
        <v>47</v>
      </c>
      <c r="C33" s="79" t="s">
        <v>3161</v>
      </c>
      <c r="D33" s="79" t="s">
        <v>3583</v>
      </c>
      <c r="E33" s="79" t="s">
        <v>2</v>
      </c>
      <c r="F33" s="94" t="s">
        <v>58</v>
      </c>
      <c r="G33" s="94">
        <v>8</v>
      </c>
      <c r="H33" s="94" t="s">
        <v>122</v>
      </c>
      <c r="I33" s="95">
        <v>32</v>
      </c>
    </row>
    <row r="34" spans="1:9" x14ac:dyDescent="0.4">
      <c r="A34" s="93" t="s">
        <v>71</v>
      </c>
      <c r="B34" s="79" t="s">
        <v>47</v>
      </c>
      <c r="C34" s="79" t="s">
        <v>3162</v>
      </c>
      <c r="D34" s="79" t="s">
        <v>3584</v>
      </c>
      <c r="E34" s="79" t="s">
        <v>2</v>
      </c>
      <c r="F34" s="94" t="s">
        <v>58</v>
      </c>
      <c r="G34" s="94">
        <v>8</v>
      </c>
      <c r="H34" s="94" t="s">
        <v>122</v>
      </c>
      <c r="I34" s="95">
        <v>33</v>
      </c>
    </row>
    <row r="35" spans="1:9" x14ac:dyDescent="0.4">
      <c r="A35" s="93" t="s">
        <v>71</v>
      </c>
      <c r="B35" s="79" t="s">
        <v>47</v>
      </c>
      <c r="C35" s="79" t="s">
        <v>3163</v>
      </c>
      <c r="D35" s="79" t="s">
        <v>3585</v>
      </c>
      <c r="E35" s="79" t="s">
        <v>2</v>
      </c>
      <c r="F35" s="94" t="s">
        <v>58</v>
      </c>
      <c r="G35" s="94">
        <v>8</v>
      </c>
      <c r="H35" s="94" t="s">
        <v>122</v>
      </c>
      <c r="I35" s="95">
        <v>34</v>
      </c>
    </row>
    <row r="36" spans="1:9" x14ac:dyDescent="0.4">
      <c r="A36" s="93" t="s">
        <v>71</v>
      </c>
      <c r="B36" s="79" t="s">
        <v>47</v>
      </c>
      <c r="C36" s="79" t="s">
        <v>3164</v>
      </c>
      <c r="D36" s="79" t="s">
        <v>3586</v>
      </c>
      <c r="E36" s="79" t="s">
        <v>2</v>
      </c>
      <c r="F36" s="94" t="s">
        <v>58</v>
      </c>
      <c r="G36" s="94">
        <v>8</v>
      </c>
      <c r="H36" s="94" t="s">
        <v>122</v>
      </c>
      <c r="I36" s="95">
        <v>35</v>
      </c>
    </row>
    <row r="37" spans="1:9" x14ac:dyDescent="0.4">
      <c r="A37" s="93" t="s">
        <v>71</v>
      </c>
      <c r="B37" s="79" t="s">
        <v>34</v>
      </c>
      <c r="C37" s="79" t="s">
        <v>3165</v>
      </c>
      <c r="D37" s="79" t="s">
        <v>3587</v>
      </c>
      <c r="E37" s="79" t="s">
        <v>2</v>
      </c>
      <c r="F37" s="94" t="s">
        <v>58</v>
      </c>
      <c r="G37" s="94">
        <v>8</v>
      </c>
      <c r="H37" s="94" t="s">
        <v>122</v>
      </c>
      <c r="I37" s="95">
        <v>36</v>
      </c>
    </row>
    <row r="38" spans="1:9" x14ac:dyDescent="0.4">
      <c r="A38" s="93" t="s">
        <v>71</v>
      </c>
      <c r="B38" s="79" t="s">
        <v>34</v>
      </c>
      <c r="C38" s="79" t="s">
        <v>3166</v>
      </c>
      <c r="D38" s="79" t="s">
        <v>3588</v>
      </c>
      <c r="E38" s="79" t="s">
        <v>2</v>
      </c>
      <c r="F38" s="94" t="s">
        <v>58</v>
      </c>
      <c r="G38" s="94">
        <v>8</v>
      </c>
      <c r="H38" s="94" t="s">
        <v>122</v>
      </c>
      <c r="I38" s="95">
        <v>37</v>
      </c>
    </row>
    <row r="39" spans="1:9" x14ac:dyDescent="0.4">
      <c r="A39" s="93" t="s">
        <v>71</v>
      </c>
      <c r="B39" s="79" t="s">
        <v>48</v>
      </c>
      <c r="C39" s="79" t="s">
        <v>3167</v>
      </c>
      <c r="D39" s="79" t="s">
        <v>3589</v>
      </c>
      <c r="E39" s="79" t="s">
        <v>2</v>
      </c>
      <c r="F39" s="94" t="s">
        <v>58</v>
      </c>
      <c r="G39" s="94">
        <v>8</v>
      </c>
      <c r="H39" s="94" t="s">
        <v>122</v>
      </c>
      <c r="I39" s="95">
        <v>38</v>
      </c>
    </row>
    <row r="40" spans="1:9" x14ac:dyDescent="0.4">
      <c r="A40" s="93" t="s">
        <v>71</v>
      </c>
      <c r="B40" s="79" t="s">
        <v>48</v>
      </c>
      <c r="C40" s="79" t="s">
        <v>3168</v>
      </c>
      <c r="D40" s="79" t="s">
        <v>3590</v>
      </c>
      <c r="E40" s="79" t="s">
        <v>2</v>
      </c>
      <c r="F40" s="94" t="s">
        <v>58</v>
      </c>
      <c r="G40" s="94">
        <v>8</v>
      </c>
      <c r="H40" s="94" t="s">
        <v>122</v>
      </c>
      <c r="I40" s="95">
        <v>39</v>
      </c>
    </row>
    <row r="41" spans="1:9" x14ac:dyDescent="0.4">
      <c r="A41" s="93" t="s">
        <v>71</v>
      </c>
      <c r="B41" s="79" t="s">
        <v>48</v>
      </c>
      <c r="C41" s="79" t="s">
        <v>3169</v>
      </c>
      <c r="D41" s="79" t="s">
        <v>3591</v>
      </c>
      <c r="E41" s="79" t="s">
        <v>2</v>
      </c>
      <c r="F41" s="94" t="s">
        <v>58</v>
      </c>
      <c r="G41" s="94">
        <v>8</v>
      </c>
      <c r="H41" s="94" t="s">
        <v>122</v>
      </c>
      <c r="I41" s="95">
        <v>40</v>
      </c>
    </row>
    <row r="42" spans="1:9" x14ac:dyDescent="0.4">
      <c r="A42" s="93" t="s">
        <v>71</v>
      </c>
      <c r="B42" s="79" t="s">
        <v>48</v>
      </c>
      <c r="C42" s="79" t="s">
        <v>3170</v>
      </c>
      <c r="D42" s="79" t="s">
        <v>3592</v>
      </c>
      <c r="E42" s="79" t="s">
        <v>2</v>
      </c>
      <c r="F42" s="94" t="s">
        <v>58</v>
      </c>
      <c r="G42" s="94">
        <v>8</v>
      </c>
      <c r="H42" s="94" t="s">
        <v>122</v>
      </c>
      <c r="I42" s="95">
        <v>41</v>
      </c>
    </row>
    <row r="43" spans="1:9" x14ac:dyDescent="0.4">
      <c r="A43" s="93" t="s">
        <v>71</v>
      </c>
      <c r="B43" s="79" t="s">
        <v>48</v>
      </c>
      <c r="C43" s="79" t="s">
        <v>3171</v>
      </c>
      <c r="D43" s="79" t="s">
        <v>3593</v>
      </c>
      <c r="E43" s="79" t="s">
        <v>2</v>
      </c>
      <c r="F43" s="94" t="s">
        <v>58</v>
      </c>
      <c r="G43" s="94">
        <v>8</v>
      </c>
      <c r="H43" s="94" t="s">
        <v>122</v>
      </c>
      <c r="I43" s="95">
        <v>42</v>
      </c>
    </row>
    <row r="44" spans="1:9" x14ac:dyDescent="0.4">
      <c r="A44" s="93" t="s">
        <v>71</v>
      </c>
      <c r="B44" s="79" t="s">
        <v>48</v>
      </c>
      <c r="C44" s="79" t="s">
        <v>3172</v>
      </c>
      <c r="D44" s="79" t="s">
        <v>3594</v>
      </c>
      <c r="E44" s="79" t="s">
        <v>2</v>
      </c>
      <c r="F44" s="94" t="s">
        <v>58</v>
      </c>
      <c r="G44" s="94">
        <v>8</v>
      </c>
      <c r="H44" s="94" t="s">
        <v>122</v>
      </c>
      <c r="I44" s="95">
        <v>43</v>
      </c>
    </row>
    <row r="45" spans="1:9" x14ac:dyDescent="0.4">
      <c r="A45" s="93" t="s">
        <v>71</v>
      </c>
      <c r="B45" s="79" t="s">
        <v>48</v>
      </c>
      <c r="C45" s="79" t="s">
        <v>3173</v>
      </c>
      <c r="D45" s="79" t="s">
        <v>3595</v>
      </c>
      <c r="E45" s="79" t="s">
        <v>2</v>
      </c>
      <c r="F45" s="94" t="s">
        <v>58</v>
      </c>
      <c r="G45" s="94">
        <v>8</v>
      </c>
      <c r="H45" s="94" t="s">
        <v>122</v>
      </c>
      <c r="I45" s="95">
        <v>44</v>
      </c>
    </row>
    <row r="46" spans="1:9" x14ac:dyDescent="0.4">
      <c r="A46" s="93" t="s">
        <v>71</v>
      </c>
      <c r="B46" s="79" t="s">
        <v>48</v>
      </c>
      <c r="C46" s="79" t="s">
        <v>3174</v>
      </c>
      <c r="D46" s="79" t="s">
        <v>3596</v>
      </c>
      <c r="E46" s="79" t="s">
        <v>2</v>
      </c>
      <c r="F46" s="94" t="s">
        <v>58</v>
      </c>
      <c r="G46" s="94">
        <v>8</v>
      </c>
      <c r="H46" s="94" t="s">
        <v>122</v>
      </c>
      <c r="I46" s="95">
        <v>45</v>
      </c>
    </row>
    <row r="47" spans="1:9" x14ac:dyDescent="0.4">
      <c r="A47" s="93" t="s">
        <v>71</v>
      </c>
      <c r="B47" s="79" t="s">
        <v>48</v>
      </c>
      <c r="C47" s="79" t="s">
        <v>3175</v>
      </c>
      <c r="D47" s="79" t="s">
        <v>3597</v>
      </c>
      <c r="E47" s="79" t="s">
        <v>2</v>
      </c>
      <c r="F47" s="94" t="s">
        <v>58</v>
      </c>
      <c r="G47" s="94">
        <v>8</v>
      </c>
      <c r="H47" s="94" t="s">
        <v>122</v>
      </c>
      <c r="I47" s="95">
        <v>46</v>
      </c>
    </row>
    <row r="48" spans="1:9" x14ac:dyDescent="0.4">
      <c r="A48" s="93" t="s">
        <v>71</v>
      </c>
      <c r="B48" s="79" t="s">
        <v>34</v>
      </c>
      <c r="C48" s="79" t="s">
        <v>3176</v>
      </c>
      <c r="D48" s="79" t="s">
        <v>3598</v>
      </c>
      <c r="E48" s="79" t="s">
        <v>2</v>
      </c>
      <c r="F48" s="94" t="s">
        <v>58</v>
      </c>
      <c r="G48" s="94">
        <v>8</v>
      </c>
      <c r="H48" s="94" t="s">
        <v>122</v>
      </c>
      <c r="I48" s="95">
        <v>47</v>
      </c>
    </row>
    <row r="49" spans="1:9" x14ac:dyDescent="0.4">
      <c r="A49" s="93" t="s">
        <v>71</v>
      </c>
      <c r="B49" s="79" t="s">
        <v>34</v>
      </c>
      <c r="C49" s="79" t="s">
        <v>3177</v>
      </c>
      <c r="D49" s="79" t="s">
        <v>3599</v>
      </c>
      <c r="E49" s="79" t="s">
        <v>2</v>
      </c>
      <c r="F49" s="94" t="s">
        <v>58</v>
      </c>
      <c r="G49" s="94">
        <v>8</v>
      </c>
      <c r="H49" s="94" t="s">
        <v>122</v>
      </c>
      <c r="I49" s="95">
        <v>48</v>
      </c>
    </row>
    <row r="50" spans="1:9" x14ac:dyDescent="0.4">
      <c r="A50" s="93" t="s">
        <v>71</v>
      </c>
      <c r="B50" s="79" t="s">
        <v>34</v>
      </c>
      <c r="C50" s="79" t="s">
        <v>3178</v>
      </c>
      <c r="D50" s="79" t="s">
        <v>3600</v>
      </c>
      <c r="E50" s="79" t="s">
        <v>2</v>
      </c>
      <c r="F50" s="94" t="s">
        <v>58</v>
      </c>
      <c r="G50" s="94">
        <v>8</v>
      </c>
      <c r="H50" s="94" t="s">
        <v>122</v>
      </c>
      <c r="I50" s="95">
        <v>49</v>
      </c>
    </row>
    <row r="51" spans="1:9" x14ac:dyDescent="0.4">
      <c r="A51" s="93" t="s">
        <v>71</v>
      </c>
      <c r="B51" s="79" t="s">
        <v>34</v>
      </c>
      <c r="C51" s="79" t="s">
        <v>3179</v>
      </c>
      <c r="D51" s="79" t="s">
        <v>3601</v>
      </c>
      <c r="E51" s="79" t="s">
        <v>2</v>
      </c>
      <c r="F51" s="94" t="s">
        <v>58</v>
      </c>
      <c r="G51" s="94">
        <v>8</v>
      </c>
      <c r="H51" s="94" t="s">
        <v>122</v>
      </c>
      <c r="I51" s="95">
        <v>50</v>
      </c>
    </row>
    <row r="52" spans="1:9" x14ac:dyDescent="0.4">
      <c r="A52" s="93" t="s">
        <v>71</v>
      </c>
      <c r="B52" s="79" t="s">
        <v>34</v>
      </c>
      <c r="C52" s="79" t="s">
        <v>3180</v>
      </c>
      <c r="D52" s="79" t="s">
        <v>3602</v>
      </c>
      <c r="E52" s="79" t="s">
        <v>2</v>
      </c>
      <c r="F52" s="94" t="s">
        <v>58</v>
      </c>
      <c r="G52" s="94">
        <v>8</v>
      </c>
      <c r="H52" s="94" t="s">
        <v>122</v>
      </c>
      <c r="I52" s="95">
        <v>51</v>
      </c>
    </row>
    <row r="53" spans="1:9" x14ac:dyDescent="0.4">
      <c r="A53" s="93" t="s">
        <v>71</v>
      </c>
      <c r="B53" s="79" t="s">
        <v>34</v>
      </c>
      <c r="C53" s="79" t="s">
        <v>3181</v>
      </c>
      <c r="D53" s="79" t="s">
        <v>3603</v>
      </c>
      <c r="E53" s="79" t="s">
        <v>2</v>
      </c>
      <c r="F53" s="94" t="s">
        <v>58</v>
      </c>
      <c r="G53" s="94">
        <v>8</v>
      </c>
      <c r="H53" s="94" t="s">
        <v>122</v>
      </c>
      <c r="I53" s="95">
        <v>52</v>
      </c>
    </row>
    <row r="54" spans="1:9" x14ac:dyDescent="0.4">
      <c r="A54" s="93" t="s">
        <v>71</v>
      </c>
      <c r="B54" s="79" t="s">
        <v>34</v>
      </c>
      <c r="C54" s="79" t="s">
        <v>3182</v>
      </c>
      <c r="D54" s="79" t="s">
        <v>3604</v>
      </c>
      <c r="E54" s="79" t="s">
        <v>2</v>
      </c>
      <c r="F54" s="94" t="s">
        <v>58</v>
      </c>
      <c r="G54" s="94">
        <v>8</v>
      </c>
      <c r="H54" s="94" t="s">
        <v>122</v>
      </c>
      <c r="I54" s="95">
        <v>53</v>
      </c>
    </row>
    <row r="55" spans="1:9" x14ac:dyDescent="0.4">
      <c r="A55" s="93" t="s">
        <v>71</v>
      </c>
      <c r="B55" s="79" t="s">
        <v>34</v>
      </c>
      <c r="C55" s="79" t="s">
        <v>3183</v>
      </c>
      <c r="D55" s="79" t="s">
        <v>3605</v>
      </c>
      <c r="E55" s="79" t="s">
        <v>2</v>
      </c>
      <c r="F55" s="94" t="s">
        <v>58</v>
      </c>
      <c r="G55" s="94">
        <v>8</v>
      </c>
      <c r="H55" s="94" t="s">
        <v>122</v>
      </c>
      <c r="I55" s="95">
        <v>54</v>
      </c>
    </row>
    <row r="56" spans="1:9" x14ac:dyDescent="0.4">
      <c r="A56" s="93" t="s">
        <v>71</v>
      </c>
      <c r="B56" s="79" t="s">
        <v>34</v>
      </c>
      <c r="C56" s="79" t="s">
        <v>3184</v>
      </c>
      <c r="D56" s="79" t="s">
        <v>3606</v>
      </c>
      <c r="E56" s="79" t="s">
        <v>2</v>
      </c>
      <c r="F56" s="94" t="s">
        <v>58</v>
      </c>
      <c r="G56" s="94">
        <v>8</v>
      </c>
      <c r="H56" s="94" t="s">
        <v>122</v>
      </c>
      <c r="I56" s="95">
        <v>55</v>
      </c>
    </row>
    <row r="57" spans="1:9" x14ac:dyDescent="0.4">
      <c r="A57" s="93" t="s">
        <v>71</v>
      </c>
      <c r="B57" s="79" t="s">
        <v>34</v>
      </c>
      <c r="C57" s="79" t="s">
        <v>3185</v>
      </c>
      <c r="D57" s="79" t="s">
        <v>3607</v>
      </c>
      <c r="E57" s="79" t="s">
        <v>2</v>
      </c>
      <c r="F57" s="94" t="s">
        <v>58</v>
      </c>
      <c r="G57" s="94">
        <v>8</v>
      </c>
      <c r="H57" s="94" t="s">
        <v>122</v>
      </c>
      <c r="I57" s="95">
        <v>56</v>
      </c>
    </row>
    <row r="58" spans="1:9" x14ac:dyDescent="0.4">
      <c r="A58" s="93" t="s">
        <v>71</v>
      </c>
      <c r="B58" s="79" t="s">
        <v>34</v>
      </c>
      <c r="C58" s="79" t="s">
        <v>3186</v>
      </c>
      <c r="D58" s="79" t="s">
        <v>3608</v>
      </c>
      <c r="E58" s="79" t="s">
        <v>2</v>
      </c>
      <c r="F58" s="94" t="s">
        <v>58</v>
      </c>
      <c r="G58" s="94">
        <v>8</v>
      </c>
      <c r="H58" s="94" t="s">
        <v>122</v>
      </c>
      <c r="I58" s="95">
        <v>57</v>
      </c>
    </row>
    <row r="59" spans="1:9" x14ac:dyDescent="0.4">
      <c r="A59" s="93" t="s">
        <v>71</v>
      </c>
      <c r="B59" s="79" t="s">
        <v>34</v>
      </c>
      <c r="C59" s="79" t="s">
        <v>3187</v>
      </c>
      <c r="D59" s="79" t="s">
        <v>3609</v>
      </c>
      <c r="E59" s="79" t="s">
        <v>2</v>
      </c>
      <c r="F59" s="94" t="s">
        <v>58</v>
      </c>
      <c r="G59" s="94">
        <v>8</v>
      </c>
      <c r="H59" s="94" t="s">
        <v>122</v>
      </c>
      <c r="I59" s="95">
        <v>58</v>
      </c>
    </row>
    <row r="60" spans="1:9" x14ac:dyDescent="0.4">
      <c r="A60" s="93" t="s">
        <v>71</v>
      </c>
      <c r="B60" s="79" t="s">
        <v>34</v>
      </c>
      <c r="C60" s="79" t="s">
        <v>3188</v>
      </c>
      <c r="D60" s="79" t="s">
        <v>3610</v>
      </c>
      <c r="E60" s="79" t="s">
        <v>2</v>
      </c>
      <c r="F60" s="94" t="s">
        <v>58</v>
      </c>
      <c r="G60" s="94">
        <v>8</v>
      </c>
      <c r="H60" s="94" t="s">
        <v>122</v>
      </c>
      <c r="I60" s="95">
        <v>59</v>
      </c>
    </row>
    <row r="61" spans="1:9" x14ac:dyDescent="0.4">
      <c r="A61" s="93" t="s">
        <v>71</v>
      </c>
      <c r="B61" s="79" t="s">
        <v>34</v>
      </c>
      <c r="C61" s="79" t="s">
        <v>3189</v>
      </c>
      <c r="D61" s="79" t="s">
        <v>3611</v>
      </c>
      <c r="E61" s="79" t="s">
        <v>2</v>
      </c>
      <c r="F61" s="94" t="s">
        <v>58</v>
      </c>
      <c r="G61" s="94">
        <v>8</v>
      </c>
      <c r="H61" s="94" t="s">
        <v>122</v>
      </c>
      <c r="I61" s="95">
        <v>60</v>
      </c>
    </row>
    <row r="62" spans="1:9" x14ac:dyDescent="0.4">
      <c r="A62" s="93" t="s">
        <v>71</v>
      </c>
      <c r="B62" s="79" t="s">
        <v>34</v>
      </c>
      <c r="C62" s="79" t="s">
        <v>3190</v>
      </c>
      <c r="D62" s="79" t="s">
        <v>3612</v>
      </c>
      <c r="E62" s="79" t="s">
        <v>2</v>
      </c>
      <c r="F62" s="94" t="s">
        <v>58</v>
      </c>
      <c r="G62" s="94">
        <v>8</v>
      </c>
      <c r="H62" s="94" t="s">
        <v>122</v>
      </c>
      <c r="I62" s="95">
        <v>61</v>
      </c>
    </row>
    <row r="63" spans="1:9" x14ac:dyDescent="0.4">
      <c r="A63" s="93" t="s">
        <v>71</v>
      </c>
      <c r="B63" s="79" t="s">
        <v>34</v>
      </c>
      <c r="C63" s="79" t="s">
        <v>3191</v>
      </c>
      <c r="D63" s="79" t="s">
        <v>3613</v>
      </c>
      <c r="E63" s="79" t="s">
        <v>2</v>
      </c>
      <c r="F63" s="94" t="s">
        <v>58</v>
      </c>
      <c r="G63" s="94">
        <v>8</v>
      </c>
      <c r="H63" s="94" t="s">
        <v>177</v>
      </c>
      <c r="I63" s="95">
        <v>62</v>
      </c>
    </row>
    <row r="64" spans="1:9" x14ac:dyDescent="0.4">
      <c r="A64" s="93" t="s">
        <v>71</v>
      </c>
      <c r="B64" s="79" t="s">
        <v>34</v>
      </c>
      <c r="C64" s="79" t="s">
        <v>3192</v>
      </c>
      <c r="D64" s="79" t="s">
        <v>3614</v>
      </c>
      <c r="E64" s="79" t="s">
        <v>2</v>
      </c>
      <c r="F64" s="94" t="s">
        <v>58</v>
      </c>
      <c r="G64" s="94">
        <v>8</v>
      </c>
      <c r="H64" s="94" t="s">
        <v>177</v>
      </c>
      <c r="I64" s="95">
        <v>63</v>
      </c>
    </row>
    <row r="65" spans="1:9" x14ac:dyDescent="0.4">
      <c r="A65" s="93" t="s">
        <v>71</v>
      </c>
      <c r="B65" s="79" t="s">
        <v>34</v>
      </c>
      <c r="C65" s="79" t="s">
        <v>3193</v>
      </c>
      <c r="D65" s="79" t="s">
        <v>3615</v>
      </c>
      <c r="E65" s="79" t="s">
        <v>2</v>
      </c>
      <c r="F65" s="94" t="s">
        <v>58</v>
      </c>
      <c r="G65" s="94">
        <v>8</v>
      </c>
      <c r="H65" s="94" t="s">
        <v>177</v>
      </c>
      <c r="I65" s="95">
        <v>64</v>
      </c>
    </row>
    <row r="66" spans="1:9" x14ac:dyDescent="0.4">
      <c r="A66" s="93" t="s">
        <v>71</v>
      </c>
      <c r="B66" s="79" t="s">
        <v>34</v>
      </c>
      <c r="C66" s="79" t="s">
        <v>3194</v>
      </c>
      <c r="D66" s="79" t="s">
        <v>3616</v>
      </c>
      <c r="E66" s="79" t="s">
        <v>2</v>
      </c>
      <c r="F66" s="94" t="s">
        <v>58</v>
      </c>
      <c r="G66" s="94">
        <v>8</v>
      </c>
      <c r="H66" s="94" t="s">
        <v>122</v>
      </c>
      <c r="I66" s="95">
        <v>65</v>
      </c>
    </row>
    <row r="67" spans="1:9" x14ac:dyDescent="0.4">
      <c r="A67" s="93" t="s">
        <v>71</v>
      </c>
      <c r="B67" s="79" t="s">
        <v>34</v>
      </c>
      <c r="C67" s="79" t="s">
        <v>3195</v>
      </c>
      <c r="D67" s="79" t="s">
        <v>3617</v>
      </c>
      <c r="E67" s="79" t="s">
        <v>2</v>
      </c>
      <c r="F67" s="94" t="s">
        <v>58</v>
      </c>
      <c r="G67" s="94">
        <v>8</v>
      </c>
      <c r="H67" s="94" t="s">
        <v>122</v>
      </c>
      <c r="I67" s="95">
        <v>66</v>
      </c>
    </row>
    <row r="68" spans="1:9" x14ac:dyDescent="0.4">
      <c r="A68" s="93" t="s">
        <v>71</v>
      </c>
      <c r="B68" s="79" t="s">
        <v>34</v>
      </c>
      <c r="C68" s="79" t="s">
        <v>3196</v>
      </c>
      <c r="D68" s="79" t="s">
        <v>3618</v>
      </c>
      <c r="E68" s="79" t="s">
        <v>2</v>
      </c>
      <c r="F68" s="94" t="s">
        <v>58</v>
      </c>
      <c r="G68" s="94">
        <v>8</v>
      </c>
      <c r="H68" s="94" t="s">
        <v>122</v>
      </c>
      <c r="I68" s="95">
        <v>67</v>
      </c>
    </row>
    <row r="69" spans="1:9" x14ac:dyDescent="0.4">
      <c r="A69" s="93" t="s">
        <v>71</v>
      </c>
      <c r="B69" s="79" t="s">
        <v>34</v>
      </c>
      <c r="C69" s="79" t="s">
        <v>3197</v>
      </c>
      <c r="D69" s="79" t="s">
        <v>3619</v>
      </c>
      <c r="E69" s="79" t="s">
        <v>2</v>
      </c>
      <c r="F69" s="94" t="s">
        <v>58</v>
      </c>
      <c r="G69" s="94">
        <v>8</v>
      </c>
      <c r="H69" s="94" t="s">
        <v>122</v>
      </c>
      <c r="I69" s="95">
        <v>68</v>
      </c>
    </row>
    <row r="70" spans="1:9" x14ac:dyDescent="0.4">
      <c r="A70" s="93" t="s">
        <v>71</v>
      </c>
      <c r="B70" s="79" t="s">
        <v>34</v>
      </c>
      <c r="C70" s="79" t="s">
        <v>3198</v>
      </c>
      <c r="D70" s="79" t="s">
        <v>3620</v>
      </c>
      <c r="E70" s="79" t="s">
        <v>2</v>
      </c>
      <c r="F70" s="94" t="s">
        <v>58</v>
      </c>
      <c r="G70" s="94">
        <v>8</v>
      </c>
      <c r="H70" s="94" t="s">
        <v>122</v>
      </c>
      <c r="I70" s="95">
        <v>69</v>
      </c>
    </row>
    <row r="71" spans="1:9" x14ac:dyDescent="0.4">
      <c r="A71" s="93" t="s">
        <v>71</v>
      </c>
      <c r="B71" s="79" t="s">
        <v>34</v>
      </c>
      <c r="C71" s="79" t="s">
        <v>3199</v>
      </c>
      <c r="D71" s="79" t="s">
        <v>3621</v>
      </c>
      <c r="E71" s="79" t="s">
        <v>2</v>
      </c>
      <c r="F71" s="94" t="s">
        <v>58</v>
      </c>
      <c r="G71" s="94">
        <v>8</v>
      </c>
      <c r="H71" s="94" t="s">
        <v>122</v>
      </c>
      <c r="I71" s="95">
        <v>70</v>
      </c>
    </row>
    <row r="72" spans="1:9" x14ac:dyDescent="0.4">
      <c r="A72" s="93" t="s">
        <v>71</v>
      </c>
      <c r="B72" s="79" t="s">
        <v>34</v>
      </c>
      <c r="C72" s="79" t="s">
        <v>3200</v>
      </c>
      <c r="D72" s="79" t="s">
        <v>3622</v>
      </c>
      <c r="E72" s="79" t="s">
        <v>2</v>
      </c>
      <c r="F72" s="94" t="s">
        <v>58</v>
      </c>
      <c r="G72" s="94">
        <v>8</v>
      </c>
      <c r="H72" s="94" t="s">
        <v>122</v>
      </c>
      <c r="I72" s="95">
        <v>71</v>
      </c>
    </row>
    <row r="73" spans="1:9" x14ac:dyDescent="0.4">
      <c r="A73" s="93" t="s">
        <v>71</v>
      </c>
      <c r="B73" s="79" t="s">
        <v>34</v>
      </c>
      <c r="C73" s="79" t="s">
        <v>3201</v>
      </c>
      <c r="D73" s="79" t="s">
        <v>3623</v>
      </c>
      <c r="E73" s="79" t="s">
        <v>2</v>
      </c>
      <c r="F73" s="94" t="s">
        <v>58</v>
      </c>
      <c r="G73" s="94">
        <v>8</v>
      </c>
      <c r="H73" s="94" t="s">
        <v>122</v>
      </c>
      <c r="I73" s="95">
        <v>72</v>
      </c>
    </row>
    <row r="74" spans="1:9" x14ac:dyDescent="0.4">
      <c r="A74" s="93" t="s">
        <v>71</v>
      </c>
      <c r="B74" s="79" t="s">
        <v>34</v>
      </c>
      <c r="C74" s="79" t="s">
        <v>3202</v>
      </c>
      <c r="D74" s="79" t="s">
        <v>3624</v>
      </c>
      <c r="E74" s="79" t="s">
        <v>2</v>
      </c>
      <c r="F74" s="94" t="s">
        <v>58</v>
      </c>
      <c r="G74" s="94">
        <v>8</v>
      </c>
      <c r="H74" s="94" t="s">
        <v>122</v>
      </c>
      <c r="I74" s="95">
        <v>73</v>
      </c>
    </row>
    <row r="75" spans="1:9" x14ac:dyDescent="0.4">
      <c r="A75" s="93" t="s">
        <v>71</v>
      </c>
      <c r="B75" s="79" t="s">
        <v>34</v>
      </c>
      <c r="C75" s="79" t="s">
        <v>3203</v>
      </c>
      <c r="D75" s="79" t="s">
        <v>3625</v>
      </c>
      <c r="E75" s="79" t="s">
        <v>2</v>
      </c>
      <c r="F75" s="94" t="s">
        <v>58</v>
      </c>
      <c r="G75" s="94">
        <v>8</v>
      </c>
      <c r="H75" s="94" t="s">
        <v>122</v>
      </c>
      <c r="I75" s="95">
        <v>74</v>
      </c>
    </row>
    <row r="76" spans="1:9" x14ac:dyDescent="0.4">
      <c r="A76" s="93" t="s">
        <v>71</v>
      </c>
      <c r="B76" s="79" t="s">
        <v>34</v>
      </c>
      <c r="C76" s="79" t="s">
        <v>3204</v>
      </c>
      <c r="D76" s="79" t="s">
        <v>3626</v>
      </c>
      <c r="E76" s="79" t="s">
        <v>2</v>
      </c>
      <c r="F76" s="94" t="s">
        <v>58</v>
      </c>
      <c r="G76" s="94">
        <v>8</v>
      </c>
      <c r="H76" s="94" t="s">
        <v>122</v>
      </c>
      <c r="I76" s="95">
        <v>75</v>
      </c>
    </row>
    <row r="77" spans="1:9" x14ac:dyDescent="0.4">
      <c r="A77" s="93" t="s">
        <v>71</v>
      </c>
      <c r="B77" s="79" t="s">
        <v>34</v>
      </c>
      <c r="C77" s="79" t="s">
        <v>3205</v>
      </c>
      <c r="D77" s="79" t="s">
        <v>3627</v>
      </c>
      <c r="E77" s="79" t="s">
        <v>2</v>
      </c>
      <c r="F77" s="94" t="s">
        <v>58</v>
      </c>
      <c r="G77" s="94">
        <v>8</v>
      </c>
      <c r="H77" s="94" t="s">
        <v>122</v>
      </c>
      <c r="I77" s="95">
        <v>76</v>
      </c>
    </row>
    <row r="78" spans="1:9" x14ac:dyDescent="0.4">
      <c r="A78" s="93" t="s">
        <v>71</v>
      </c>
      <c r="B78" s="79" t="s">
        <v>34</v>
      </c>
      <c r="C78" s="79" t="s">
        <v>3206</v>
      </c>
      <c r="D78" s="79" t="s">
        <v>3628</v>
      </c>
      <c r="E78" s="79" t="s">
        <v>2</v>
      </c>
      <c r="F78" s="94" t="s">
        <v>58</v>
      </c>
      <c r="G78" s="94">
        <v>8</v>
      </c>
      <c r="H78" s="94" t="s">
        <v>122</v>
      </c>
      <c r="I78" s="95">
        <v>77</v>
      </c>
    </row>
    <row r="79" spans="1:9" x14ac:dyDescent="0.4">
      <c r="A79" s="93" t="s">
        <v>71</v>
      </c>
      <c r="B79" s="79" t="s">
        <v>34</v>
      </c>
      <c r="C79" s="79" t="s">
        <v>3207</v>
      </c>
      <c r="D79" s="79" t="s">
        <v>3629</v>
      </c>
      <c r="E79" s="79" t="s">
        <v>2</v>
      </c>
      <c r="F79" s="94" t="s">
        <v>58</v>
      </c>
      <c r="G79" s="94">
        <v>8</v>
      </c>
      <c r="H79" s="94" t="s">
        <v>122</v>
      </c>
      <c r="I79" s="95">
        <v>78</v>
      </c>
    </row>
    <row r="80" spans="1:9" x14ac:dyDescent="0.4">
      <c r="A80" s="93" t="s">
        <v>71</v>
      </c>
      <c r="B80" s="79" t="s">
        <v>34</v>
      </c>
      <c r="C80" s="79" t="s">
        <v>3208</v>
      </c>
      <c r="D80" s="79" t="s">
        <v>3630</v>
      </c>
      <c r="E80" s="79" t="s">
        <v>2</v>
      </c>
      <c r="F80" s="94" t="s">
        <v>58</v>
      </c>
      <c r="G80" s="94">
        <v>8</v>
      </c>
      <c r="H80" s="94" t="s">
        <v>122</v>
      </c>
      <c r="I80" s="95">
        <v>79</v>
      </c>
    </row>
    <row r="81" spans="1:9" x14ac:dyDescent="0.4">
      <c r="A81" s="93" t="s">
        <v>71</v>
      </c>
      <c r="B81" s="79" t="s">
        <v>34</v>
      </c>
      <c r="C81" s="79" t="s">
        <v>3209</v>
      </c>
      <c r="D81" s="79" t="s">
        <v>3631</v>
      </c>
      <c r="E81" s="79" t="s">
        <v>2</v>
      </c>
      <c r="F81" s="94" t="s">
        <v>58</v>
      </c>
      <c r="G81" s="94">
        <v>8</v>
      </c>
      <c r="H81" s="94" t="s">
        <v>122</v>
      </c>
      <c r="I81" s="95">
        <v>80</v>
      </c>
    </row>
    <row r="82" spans="1:9" x14ac:dyDescent="0.4">
      <c r="A82" s="93" t="s">
        <v>71</v>
      </c>
      <c r="B82" s="79" t="s">
        <v>34</v>
      </c>
      <c r="C82" s="79" t="s">
        <v>3210</v>
      </c>
      <c r="D82" s="79" t="s">
        <v>3632</v>
      </c>
      <c r="E82" s="79" t="s">
        <v>2</v>
      </c>
      <c r="F82" s="94" t="s">
        <v>58</v>
      </c>
      <c r="G82" s="94">
        <v>8</v>
      </c>
      <c r="H82" s="94" t="s">
        <v>122</v>
      </c>
      <c r="I82" s="95">
        <v>81</v>
      </c>
    </row>
    <row r="83" spans="1:9" x14ac:dyDescent="0.4">
      <c r="A83" s="93" t="s">
        <v>71</v>
      </c>
      <c r="B83" s="79" t="s">
        <v>34</v>
      </c>
      <c r="C83" s="79" t="s">
        <v>3211</v>
      </c>
      <c r="D83" s="79" t="s">
        <v>3633</v>
      </c>
      <c r="E83" s="79" t="s">
        <v>2</v>
      </c>
      <c r="F83" s="94" t="s">
        <v>58</v>
      </c>
      <c r="G83" s="94">
        <v>8</v>
      </c>
      <c r="H83" s="94" t="s">
        <v>122</v>
      </c>
      <c r="I83" s="95">
        <v>82</v>
      </c>
    </row>
    <row r="84" spans="1:9" x14ac:dyDescent="0.4">
      <c r="A84" s="93" t="s">
        <v>71</v>
      </c>
      <c r="B84" s="79" t="s">
        <v>34</v>
      </c>
      <c r="C84" s="79" t="s">
        <v>3212</v>
      </c>
      <c r="D84" s="79" t="s">
        <v>3634</v>
      </c>
      <c r="E84" s="79" t="s">
        <v>2</v>
      </c>
      <c r="F84" s="94" t="s">
        <v>58</v>
      </c>
      <c r="G84" s="94">
        <v>8</v>
      </c>
      <c r="H84" s="94" t="s">
        <v>122</v>
      </c>
      <c r="I84" s="95">
        <v>83</v>
      </c>
    </row>
    <row r="85" spans="1:9" x14ac:dyDescent="0.4">
      <c r="A85" s="93" t="s">
        <v>71</v>
      </c>
      <c r="B85" s="79" t="s">
        <v>34</v>
      </c>
      <c r="C85" s="79" t="s">
        <v>3213</v>
      </c>
      <c r="D85" s="79" t="s">
        <v>3635</v>
      </c>
      <c r="E85" s="79" t="s">
        <v>2</v>
      </c>
      <c r="F85" s="94" t="s">
        <v>58</v>
      </c>
      <c r="G85" s="94">
        <v>8</v>
      </c>
      <c r="H85" s="94" t="s">
        <v>122</v>
      </c>
      <c r="I85" s="95">
        <v>84</v>
      </c>
    </row>
    <row r="86" spans="1:9" x14ac:dyDescent="0.4">
      <c r="A86" s="93" t="s">
        <v>71</v>
      </c>
      <c r="B86" s="79" t="s">
        <v>34</v>
      </c>
      <c r="C86" s="79" t="s">
        <v>3214</v>
      </c>
      <c r="D86" s="79" t="s">
        <v>3636</v>
      </c>
      <c r="E86" s="79" t="s">
        <v>2</v>
      </c>
      <c r="F86" s="94" t="s">
        <v>58</v>
      </c>
      <c r="G86" s="94">
        <v>8</v>
      </c>
      <c r="H86" s="94" t="s">
        <v>122</v>
      </c>
      <c r="I86" s="95">
        <v>85</v>
      </c>
    </row>
    <row r="87" spans="1:9" x14ac:dyDescent="0.4">
      <c r="A87" s="93" t="s">
        <v>71</v>
      </c>
      <c r="B87" s="79" t="s">
        <v>34</v>
      </c>
      <c r="C87" s="79" t="s">
        <v>3215</v>
      </c>
      <c r="D87" s="79" t="s">
        <v>3637</v>
      </c>
      <c r="E87" s="79" t="s">
        <v>2</v>
      </c>
      <c r="F87" s="94" t="s">
        <v>58</v>
      </c>
      <c r="G87" s="94">
        <v>8</v>
      </c>
      <c r="H87" s="94" t="s">
        <v>122</v>
      </c>
      <c r="I87" s="95">
        <v>86</v>
      </c>
    </row>
    <row r="88" spans="1:9" x14ac:dyDescent="0.4">
      <c r="A88" s="93" t="s">
        <v>71</v>
      </c>
      <c r="B88" s="79" t="s">
        <v>34</v>
      </c>
      <c r="C88" s="79" t="s">
        <v>3216</v>
      </c>
      <c r="D88" s="79" t="s">
        <v>3638</v>
      </c>
      <c r="E88" s="79" t="s">
        <v>2</v>
      </c>
      <c r="F88" s="94" t="s">
        <v>58</v>
      </c>
      <c r="G88" s="94">
        <v>8</v>
      </c>
      <c r="H88" s="94" t="s">
        <v>122</v>
      </c>
      <c r="I88" s="95">
        <v>87</v>
      </c>
    </row>
    <row r="89" spans="1:9" x14ac:dyDescent="0.4">
      <c r="A89" s="93" t="s">
        <v>71</v>
      </c>
      <c r="B89" s="79" t="s">
        <v>34</v>
      </c>
      <c r="C89" s="79" t="s">
        <v>3217</v>
      </c>
      <c r="D89" s="79" t="s">
        <v>3639</v>
      </c>
      <c r="E89" s="79" t="s">
        <v>2</v>
      </c>
      <c r="F89" s="94" t="s">
        <v>58</v>
      </c>
      <c r="G89" s="94">
        <v>8</v>
      </c>
      <c r="H89" s="94" t="s">
        <v>122</v>
      </c>
      <c r="I89" s="95">
        <v>88</v>
      </c>
    </row>
    <row r="90" spans="1:9" x14ac:dyDescent="0.4">
      <c r="A90" s="93" t="s">
        <v>71</v>
      </c>
      <c r="B90" s="79" t="s">
        <v>34</v>
      </c>
      <c r="C90" s="79" t="s">
        <v>3218</v>
      </c>
      <c r="D90" s="79" t="s">
        <v>3640</v>
      </c>
      <c r="E90" s="79" t="s">
        <v>2</v>
      </c>
      <c r="F90" s="94" t="s">
        <v>58</v>
      </c>
      <c r="G90" s="94">
        <v>8</v>
      </c>
      <c r="H90" s="94" t="s">
        <v>122</v>
      </c>
      <c r="I90" s="95">
        <v>89</v>
      </c>
    </row>
    <row r="91" spans="1:9" x14ac:dyDescent="0.4">
      <c r="A91" s="93" t="s">
        <v>71</v>
      </c>
      <c r="B91" s="79" t="s">
        <v>34</v>
      </c>
      <c r="C91" s="79" t="s">
        <v>3219</v>
      </c>
      <c r="D91" s="79" t="s">
        <v>3641</v>
      </c>
      <c r="E91" s="79" t="s">
        <v>2</v>
      </c>
      <c r="F91" s="94" t="s">
        <v>58</v>
      </c>
      <c r="G91" s="94">
        <v>8</v>
      </c>
      <c r="H91" s="94" t="s">
        <v>122</v>
      </c>
      <c r="I91" s="95">
        <v>90</v>
      </c>
    </row>
    <row r="92" spans="1:9" x14ac:dyDescent="0.4">
      <c r="A92" s="93" t="s">
        <v>71</v>
      </c>
      <c r="B92" s="79" t="s">
        <v>34</v>
      </c>
      <c r="C92" s="79" t="s">
        <v>3220</v>
      </c>
      <c r="D92" s="79" t="s">
        <v>3642</v>
      </c>
      <c r="E92" s="79" t="s">
        <v>2</v>
      </c>
      <c r="F92" s="94" t="s">
        <v>58</v>
      </c>
      <c r="G92" s="94">
        <v>8</v>
      </c>
      <c r="H92" s="94" t="s">
        <v>122</v>
      </c>
      <c r="I92" s="95">
        <v>91</v>
      </c>
    </row>
    <row r="93" spans="1:9" x14ac:dyDescent="0.4">
      <c r="A93" s="93" t="s">
        <v>71</v>
      </c>
      <c r="B93" s="79" t="s">
        <v>34</v>
      </c>
      <c r="C93" s="79" t="s">
        <v>3221</v>
      </c>
      <c r="D93" s="79" t="s">
        <v>3643</v>
      </c>
      <c r="E93" s="79" t="s">
        <v>2</v>
      </c>
      <c r="F93" s="94" t="s">
        <v>58</v>
      </c>
      <c r="G93" s="94">
        <v>8</v>
      </c>
      <c r="H93" s="94" t="s">
        <v>122</v>
      </c>
      <c r="I93" s="95">
        <v>92</v>
      </c>
    </row>
    <row r="94" spans="1:9" x14ac:dyDescent="0.4">
      <c r="A94" s="93" t="s">
        <v>71</v>
      </c>
      <c r="B94" s="79" t="s">
        <v>34</v>
      </c>
      <c r="C94" s="79" t="s">
        <v>3222</v>
      </c>
      <c r="D94" s="79" t="s">
        <v>3644</v>
      </c>
      <c r="E94" s="79" t="s">
        <v>2</v>
      </c>
      <c r="F94" s="94" t="s">
        <v>58</v>
      </c>
      <c r="G94" s="94">
        <v>8</v>
      </c>
      <c r="H94" s="94" t="s">
        <v>122</v>
      </c>
      <c r="I94" s="95">
        <v>93</v>
      </c>
    </row>
    <row r="95" spans="1:9" x14ac:dyDescent="0.4">
      <c r="A95" s="93" t="s">
        <v>71</v>
      </c>
      <c r="B95" s="79" t="s">
        <v>34</v>
      </c>
      <c r="C95" s="79" t="s">
        <v>3223</v>
      </c>
      <c r="D95" s="79" t="s">
        <v>3645</v>
      </c>
      <c r="E95" s="79" t="s">
        <v>2</v>
      </c>
      <c r="F95" s="94" t="s">
        <v>58</v>
      </c>
      <c r="G95" s="94">
        <v>8</v>
      </c>
      <c r="H95" s="94" t="s">
        <v>122</v>
      </c>
      <c r="I95" s="95">
        <v>94</v>
      </c>
    </row>
    <row r="96" spans="1:9" x14ac:dyDescent="0.4">
      <c r="A96" s="93" t="s">
        <v>71</v>
      </c>
      <c r="B96" s="79" t="s">
        <v>34</v>
      </c>
      <c r="C96" s="79" t="s">
        <v>3224</v>
      </c>
      <c r="D96" s="79" t="s">
        <v>3646</v>
      </c>
      <c r="E96" s="79" t="s">
        <v>2</v>
      </c>
      <c r="F96" s="94" t="s">
        <v>58</v>
      </c>
      <c r="G96" s="94">
        <v>8</v>
      </c>
      <c r="H96" s="94" t="s">
        <v>122</v>
      </c>
      <c r="I96" s="95">
        <v>95</v>
      </c>
    </row>
    <row r="97" spans="1:9" x14ac:dyDescent="0.4">
      <c r="A97" s="93" t="s">
        <v>71</v>
      </c>
      <c r="B97" s="79" t="s">
        <v>34</v>
      </c>
      <c r="C97" s="79" t="s">
        <v>3225</v>
      </c>
      <c r="D97" s="79" t="s">
        <v>3647</v>
      </c>
      <c r="E97" s="79" t="s">
        <v>2</v>
      </c>
      <c r="F97" s="94" t="s">
        <v>58</v>
      </c>
      <c r="G97" s="94">
        <v>8</v>
      </c>
      <c r="H97" s="94" t="s">
        <v>122</v>
      </c>
      <c r="I97" s="95">
        <v>96</v>
      </c>
    </row>
    <row r="98" spans="1:9" x14ac:dyDescent="0.4">
      <c r="A98" s="93" t="s">
        <v>71</v>
      </c>
      <c r="B98" s="79" t="s">
        <v>34</v>
      </c>
      <c r="C98" s="79" t="s">
        <v>3226</v>
      </c>
      <c r="D98" s="79" t="s">
        <v>3648</v>
      </c>
      <c r="E98" s="79" t="s">
        <v>2</v>
      </c>
      <c r="F98" s="94" t="s">
        <v>58</v>
      </c>
      <c r="G98" s="94">
        <v>8</v>
      </c>
      <c r="H98" s="94" t="s">
        <v>122</v>
      </c>
      <c r="I98" s="95">
        <v>97</v>
      </c>
    </row>
    <row r="99" spans="1:9" x14ac:dyDescent="0.4">
      <c r="A99" s="93" t="s">
        <v>71</v>
      </c>
      <c r="B99" s="79" t="s">
        <v>34</v>
      </c>
      <c r="C99" s="79" t="s">
        <v>3227</v>
      </c>
      <c r="D99" s="79" t="s">
        <v>3649</v>
      </c>
      <c r="E99" s="79" t="s">
        <v>2</v>
      </c>
      <c r="F99" s="94" t="s">
        <v>58</v>
      </c>
      <c r="G99" s="94">
        <v>8</v>
      </c>
      <c r="H99" s="94" t="s">
        <v>122</v>
      </c>
      <c r="I99" s="95">
        <v>98</v>
      </c>
    </row>
    <row r="100" spans="1:9" x14ac:dyDescent="0.4">
      <c r="A100" s="93" t="s">
        <v>71</v>
      </c>
      <c r="B100" s="79" t="s">
        <v>34</v>
      </c>
      <c r="C100" s="79" t="s">
        <v>3228</v>
      </c>
      <c r="D100" s="79" t="s">
        <v>3650</v>
      </c>
      <c r="E100" s="79" t="s">
        <v>2</v>
      </c>
      <c r="F100" s="94" t="s">
        <v>58</v>
      </c>
      <c r="G100" s="94">
        <v>8</v>
      </c>
      <c r="H100" s="94" t="s">
        <v>122</v>
      </c>
      <c r="I100" s="95">
        <v>99</v>
      </c>
    </row>
    <row r="101" spans="1:9" x14ac:dyDescent="0.4">
      <c r="A101" s="93" t="s">
        <v>71</v>
      </c>
      <c r="B101" s="79" t="s">
        <v>34</v>
      </c>
      <c r="C101" s="79" t="s">
        <v>3229</v>
      </c>
      <c r="D101" s="79" t="s">
        <v>3651</v>
      </c>
      <c r="E101" s="79" t="s">
        <v>2</v>
      </c>
      <c r="F101" s="94" t="s">
        <v>58</v>
      </c>
      <c r="G101" s="94">
        <v>8</v>
      </c>
      <c r="H101" s="94" t="s">
        <v>122</v>
      </c>
      <c r="I101" s="95">
        <v>100</v>
      </c>
    </row>
    <row r="102" spans="1:9" x14ac:dyDescent="0.4">
      <c r="A102" s="93" t="s">
        <v>71</v>
      </c>
      <c r="B102" s="79" t="s">
        <v>34</v>
      </c>
      <c r="C102" s="79" t="s">
        <v>3230</v>
      </c>
      <c r="D102" s="79" t="s">
        <v>3652</v>
      </c>
      <c r="E102" s="79" t="s">
        <v>2</v>
      </c>
      <c r="F102" s="94" t="s">
        <v>58</v>
      </c>
      <c r="G102" s="94">
        <v>8</v>
      </c>
      <c r="H102" s="94" t="s">
        <v>122</v>
      </c>
      <c r="I102" s="95">
        <v>101</v>
      </c>
    </row>
    <row r="103" spans="1:9" x14ac:dyDescent="0.4">
      <c r="A103" s="93" t="s">
        <v>71</v>
      </c>
      <c r="B103" s="79" t="s">
        <v>34</v>
      </c>
      <c r="C103" s="79" t="s">
        <v>3231</v>
      </c>
      <c r="D103" s="79" t="s">
        <v>3653</v>
      </c>
      <c r="E103" s="79" t="s">
        <v>2</v>
      </c>
      <c r="F103" s="94" t="s">
        <v>58</v>
      </c>
      <c r="G103" s="94">
        <v>8</v>
      </c>
      <c r="H103" s="94" t="s">
        <v>122</v>
      </c>
      <c r="I103" s="95">
        <v>102</v>
      </c>
    </row>
    <row r="104" spans="1:9" x14ac:dyDescent="0.4">
      <c r="A104" s="93" t="s">
        <v>71</v>
      </c>
      <c r="B104" s="79" t="s">
        <v>34</v>
      </c>
      <c r="C104" s="79" t="s">
        <v>3232</v>
      </c>
      <c r="D104" s="79" t="s">
        <v>3654</v>
      </c>
      <c r="E104" s="79" t="s">
        <v>2</v>
      </c>
      <c r="F104" s="94" t="s">
        <v>58</v>
      </c>
      <c r="G104" s="94">
        <v>8</v>
      </c>
      <c r="H104" s="94" t="s">
        <v>122</v>
      </c>
      <c r="I104" s="95">
        <v>103</v>
      </c>
    </row>
    <row r="105" spans="1:9" x14ac:dyDescent="0.4">
      <c r="A105" s="93" t="s">
        <v>71</v>
      </c>
      <c r="B105" s="79" t="s">
        <v>34</v>
      </c>
      <c r="C105" s="79" t="s">
        <v>3233</v>
      </c>
      <c r="D105" s="79" t="s">
        <v>3655</v>
      </c>
      <c r="E105" s="79" t="s">
        <v>2</v>
      </c>
      <c r="F105" s="94" t="s">
        <v>58</v>
      </c>
      <c r="G105" s="94">
        <v>8</v>
      </c>
      <c r="H105" s="94" t="s">
        <v>122</v>
      </c>
      <c r="I105" s="95">
        <v>104</v>
      </c>
    </row>
    <row r="106" spans="1:9" x14ac:dyDescent="0.4">
      <c r="A106" s="93" t="s">
        <v>71</v>
      </c>
      <c r="B106" s="79" t="s">
        <v>34</v>
      </c>
      <c r="C106" s="79" t="s">
        <v>3234</v>
      </c>
      <c r="D106" s="79" t="s">
        <v>3656</v>
      </c>
      <c r="E106" s="79" t="s">
        <v>2</v>
      </c>
      <c r="F106" s="94" t="s">
        <v>58</v>
      </c>
      <c r="G106" s="94">
        <v>8</v>
      </c>
      <c r="H106" s="94" t="s">
        <v>122</v>
      </c>
      <c r="I106" s="95">
        <v>105</v>
      </c>
    </row>
    <row r="107" spans="1:9" x14ac:dyDescent="0.4">
      <c r="A107" s="93" t="s">
        <v>71</v>
      </c>
      <c r="B107" s="79" t="s">
        <v>34</v>
      </c>
      <c r="C107" s="79" t="s">
        <v>3235</v>
      </c>
      <c r="D107" s="79" t="s">
        <v>3657</v>
      </c>
      <c r="E107" s="79" t="s">
        <v>2</v>
      </c>
      <c r="F107" s="94" t="s">
        <v>58</v>
      </c>
      <c r="G107" s="94">
        <v>8</v>
      </c>
      <c r="H107" s="94" t="s">
        <v>122</v>
      </c>
      <c r="I107" s="95">
        <v>106</v>
      </c>
    </row>
    <row r="108" spans="1:9" x14ac:dyDescent="0.4">
      <c r="A108" s="93" t="s">
        <v>71</v>
      </c>
      <c r="B108" s="79" t="s">
        <v>34</v>
      </c>
      <c r="C108" s="79" t="s">
        <v>3236</v>
      </c>
      <c r="D108" s="79" t="s">
        <v>3658</v>
      </c>
      <c r="E108" s="79" t="s">
        <v>2</v>
      </c>
      <c r="F108" s="94" t="s">
        <v>58</v>
      </c>
      <c r="G108" s="94">
        <v>8</v>
      </c>
      <c r="H108" s="94" t="s">
        <v>122</v>
      </c>
      <c r="I108" s="95">
        <v>107</v>
      </c>
    </row>
    <row r="109" spans="1:9" x14ac:dyDescent="0.4">
      <c r="A109" s="93" t="s">
        <v>71</v>
      </c>
      <c r="B109" s="79" t="s">
        <v>34</v>
      </c>
      <c r="C109" s="79" t="s">
        <v>3237</v>
      </c>
      <c r="D109" s="79" t="s">
        <v>3659</v>
      </c>
      <c r="E109" s="79" t="s">
        <v>2</v>
      </c>
      <c r="F109" s="94" t="s">
        <v>58</v>
      </c>
      <c r="G109" s="94">
        <v>8</v>
      </c>
      <c r="H109" s="94" t="s">
        <v>122</v>
      </c>
      <c r="I109" s="95">
        <v>108</v>
      </c>
    </row>
    <row r="110" spans="1:9" x14ac:dyDescent="0.4">
      <c r="A110" s="93" t="s">
        <v>71</v>
      </c>
      <c r="B110" s="79" t="s">
        <v>34</v>
      </c>
      <c r="C110" s="79" t="s">
        <v>3238</v>
      </c>
      <c r="D110" s="79" t="s">
        <v>3660</v>
      </c>
      <c r="E110" s="79" t="s">
        <v>2</v>
      </c>
      <c r="F110" s="94" t="s">
        <v>58</v>
      </c>
      <c r="G110" s="94">
        <v>8</v>
      </c>
      <c r="H110" s="94" t="s">
        <v>122</v>
      </c>
      <c r="I110" s="95">
        <v>109</v>
      </c>
    </row>
    <row r="111" spans="1:9" x14ac:dyDescent="0.4">
      <c r="A111" s="93" t="s">
        <v>71</v>
      </c>
      <c r="B111" s="79" t="s">
        <v>34</v>
      </c>
      <c r="C111" s="79" t="s">
        <v>3239</v>
      </c>
      <c r="D111" s="79" t="s">
        <v>3661</v>
      </c>
      <c r="E111" s="79" t="s">
        <v>2</v>
      </c>
      <c r="F111" s="94" t="s">
        <v>58</v>
      </c>
      <c r="G111" s="94">
        <v>8</v>
      </c>
      <c r="H111" s="94" t="s">
        <v>122</v>
      </c>
      <c r="I111" s="95">
        <v>110</v>
      </c>
    </row>
    <row r="112" spans="1:9" x14ac:dyDescent="0.4">
      <c r="A112" s="93" t="s">
        <v>71</v>
      </c>
      <c r="B112" s="79" t="s">
        <v>34</v>
      </c>
      <c r="C112" s="79" t="s">
        <v>3240</v>
      </c>
      <c r="D112" s="79" t="s">
        <v>3662</v>
      </c>
      <c r="E112" s="79" t="s">
        <v>2</v>
      </c>
      <c r="F112" s="94" t="s">
        <v>58</v>
      </c>
      <c r="G112" s="94">
        <v>8</v>
      </c>
      <c r="H112" s="94" t="s">
        <v>122</v>
      </c>
      <c r="I112" s="95">
        <v>111</v>
      </c>
    </row>
    <row r="113" spans="1:9" x14ac:dyDescent="0.4">
      <c r="A113" s="93" t="s">
        <v>71</v>
      </c>
      <c r="B113" s="79" t="s">
        <v>34</v>
      </c>
      <c r="C113" s="79" t="s">
        <v>3241</v>
      </c>
      <c r="D113" s="79" t="s">
        <v>3663</v>
      </c>
      <c r="E113" s="79" t="s">
        <v>2</v>
      </c>
      <c r="F113" s="94" t="s">
        <v>58</v>
      </c>
      <c r="G113" s="94">
        <v>8</v>
      </c>
      <c r="H113" s="94" t="s">
        <v>122</v>
      </c>
      <c r="I113" s="95">
        <v>112</v>
      </c>
    </row>
    <row r="114" spans="1:9" x14ac:dyDescent="0.4">
      <c r="A114" s="93" t="s">
        <v>71</v>
      </c>
      <c r="B114" s="79" t="s">
        <v>34</v>
      </c>
      <c r="C114" s="79" t="s">
        <v>3242</v>
      </c>
      <c r="D114" s="79" t="s">
        <v>3664</v>
      </c>
      <c r="E114" s="79" t="s">
        <v>2</v>
      </c>
      <c r="F114" s="94" t="s">
        <v>58</v>
      </c>
      <c r="G114" s="94">
        <v>8</v>
      </c>
      <c r="H114" s="94" t="s">
        <v>122</v>
      </c>
      <c r="I114" s="95">
        <v>113</v>
      </c>
    </row>
    <row r="115" spans="1:9" x14ac:dyDescent="0.4">
      <c r="A115" s="93" t="s">
        <v>71</v>
      </c>
      <c r="B115" s="79" t="s">
        <v>34</v>
      </c>
      <c r="C115" s="79" t="s">
        <v>3243</v>
      </c>
      <c r="D115" s="79" t="s">
        <v>3665</v>
      </c>
      <c r="E115" s="79" t="s">
        <v>2</v>
      </c>
      <c r="F115" s="94" t="s">
        <v>58</v>
      </c>
      <c r="G115" s="94">
        <v>8</v>
      </c>
      <c r="H115" s="94" t="s">
        <v>122</v>
      </c>
      <c r="I115" s="95">
        <v>114</v>
      </c>
    </row>
    <row r="116" spans="1:9" x14ac:dyDescent="0.4">
      <c r="A116" s="93" t="s">
        <v>71</v>
      </c>
      <c r="B116" s="79" t="s">
        <v>34</v>
      </c>
      <c r="C116" s="79" t="s">
        <v>3244</v>
      </c>
      <c r="D116" s="79" t="s">
        <v>3666</v>
      </c>
      <c r="E116" s="79" t="s">
        <v>2</v>
      </c>
      <c r="F116" s="94" t="s">
        <v>58</v>
      </c>
      <c r="G116" s="94">
        <v>8</v>
      </c>
      <c r="H116" s="94" t="s">
        <v>122</v>
      </c>
      <c r="I116" s="95">
        <v>115</v>
      </c>
    </row>
    <row r="117" spans="1:9" x14ac:dyDescent="0.4">
      <c r="A117" s="93" t="s">
        <v>71</v>
      </c>
      <c r="B117" s="79" t="s">
        <v>34</v>
      </c>
      <c r="C117" s="79" t="s">
        <v>3245</v>
      </c>
      <c r="D117" s="79" t="s">
        <v>3667</v>
      </c>
      <c r="E117" s="79" t="s">
        <v>2</v>
      </c>
      <c r="F117" s="94" t="s">
        <v>58</v>
      </c>
      <c r="G117" s="94">
        <v>8</v>
      </c>
      <c r="H117" s="94" t="s">
        <v>122</v>
      </c>
      <c r="I117" s="95">
        <v>116</v>
      </c>
    </row>
    <row r="118" spans="1:9" x14ac:dyDescent="0.4">
      <c r="A118" s="93" t="s">
        <v>71</v>
      </c>
      <c r="B118" s="79" t="s">
        <v>34</v>
      </c>
      <c r="C118" s="79" t="s">
        <v>3246</v>
      </c>
      <c r="D118" s="79" t="s">
        <v>3668</v>
      </c>
      <c r="E118" s="79" t="s">
        <v>2</v>
      </c>
      <c r="F118" s="94" t="s">
        <v>58</v>
      </c>
      <c r="G118" s="94">
        <v>8</v>
      </c>
      <c r="H118" s="94" t="s">
        <v>122</v>
      </c>
      <c r="I118" s="95">
        <v>117</v>
      </c>
    </row>
    <row r="119" spans="1:9" x14ac:dyDescent="0.4">
      <c r="A119" s="93" t="s">
        <v>71</v>
      </c>
      <c r="B119" s="79" t="s">
        <v>34</v>
      </c>
      <c r="C119" s="79" t="s">
        <v>3247</v>
      </c>
      <c r="D119" s="79" t="s">
        <v>3669</v>
      </c>
      <c r="E119" s="79" t="s">
        <v>2</v>
      </c>
      <c r="F119" s="94" t="s">
        <v>58</v>
      </c>
      <c r="G119" s="94">
        <v>8</v>
      </c>
      <c r="H119" s="94" t="s">
        <v>122</v>
      </c>
      <c r="I119" s="95">
        <v>118</v>
      </c>
    </row>
    <row r="120" spans="1:9" x14ac:dyDescent="0.4">
      <c r="A120" s="93" t="s">
        <v>71</v>
      </c>
      <c r="B120" s="79" t="s">
        <v>34</v>
      </c>
      <c r="C120" s="79" t="s">
        <v>3248</v>
      </c>
      <c r="D120" s="79" t="s">
        <v>3670</v>
      </c>
      <c r="E120" s="79" t="s">
        <v>2</v>
      </c>
      <c r="F120" s="94" t="s">
        <v>58</v>
      </c>
      <c r="G120" s="94">
        <v>8</v>
      </c>
      <c r="H120" s="94" t="s">
        <v>122</v>
      </c>
      <c r="I120" s="95">
        <v>119</v>
      </c>
    </row>
    <row r="121" spans="1:9" x14ac:dyDescent="0.4">
      <c r="A121" s="93" t="s">
        <v>25</v>
      </c>
      <c r="B121" s="79" t="s">
        <v>40</v>
      </c>
      <c r="C121" s="79" t="s">
        <v>3249</v>
      </c>
      <c r="D121" s="79" t="s">
        <v>3671</v>
      </c>
      <c r="E121" s="79" t="s">
        <v>2</v>
      </c>
      <c r="F121" s="94" t="s">
        <v>58</v>
      </c>
      <c r="G121" s="94">
        <v>8</v>
      </c>
      <c r="H121" s="94" t="s">
        <v>122</v>
      </c>
      <c r="I121" s="95">
        <v>120</v>
      </c>
    </row>
    <row r="122" spans="1:9" x14ac:dyDescent="0.4">
      <c r="A122" s="93" t="s">
        <v>25</v>
      </c>
      <c r="B122" s="79" t="s">
        <v>40</v>
      </c>
      <c r="C122" s="79" t="s">
        <v>3250</v>
      </c>
      <c r="D122" s="79" t="s">
        <v>3672</v>
      </c>
      <c r="E122" s="79" t="s">
        <v>2</v>
      </c>
      <c r="F122" s="94" t="s">
        <v>58</v>
      </c>
      <c r="G122" s="94">
        <v>8</v>
      </c>
      <c r="H122" s="94" t="s">
        <v>122</v>
      </c>
      <c r="I122" s="95">
        <v>121</v>
      </c>
    </row>
    <row r="123" spans="1:9" x14ac:dyDescent="0.4">
      <c r="A123" s="93" t="s">
        <v>25</v>
      </c>
      <c r="B123" s="79" t="s">
        <v>40</v>
      </c>
      <c r="C123" s="79" t="s">
        <v>3251</v>
      </c>
      <c r="D123" s="79" t="s">
        <v>3673</v>
      </c>
      <c r="E123" s="79" t="s">
        <v>2</v>
      </c>
      <c r="F123" s="94" t="s">
        <v>58</v>
      </c>
      <c r="G123" s="94">
        <v>8</v>
      </c>
      <c r="H123" s="94" t="s">
        <v>122</v>
      </c>
      <c r="I123" s="95">
        <v>122</v>
      </c>
    </row>
    <row r="124" spans="1:9" x14ac:dyDescent="0.4">
      <c r="A124" s="93" t="s">
        <v>25</v>
      </c>
      <c r="B124" s="79" t="s">
        <v>40</v>
      </c>
      <c r="C124" s="79" t="s">
        <v>3252</v>
      </c>
      <c r="D124" s="79" t="s">
        <v>3674</v>
      </c>
      <c r="E124" s="79" t="s">
        <v>2</v>
      </c>
      <c r="F124" s="94" t="s">
        <v>58</v>
      </c>
      <c r="G124" s="94">
        <v>8</v>
      </c>
      <c r="H124" s="94" t="s">
        <v>122</v>
      </c>
      <c r="I124" s="95">
        <v>123</v>
      </c>
    </row>
    <row r="125" spans="1:9" x14ac:dyDescent="0.4">
      <c r="A125" s="93" t="s">
        <v>25</v>
      </c>
      <c r="B125" s="79" t="s">
        <v>40</v>
      </c>
      <c r="C125" s="79" t="s">
        <v>3253</v>
      </c>
      <c r="D125" s="79" t="s">
        <v>3675</v>
      </c>
      <c r="E125" s="79" t="s">
        <v>2</v>
      </c>
      <c r="F125" s="94" t="s">
        <v>58</v>
      </c>
      <c r="G125" s="94">
        <v>8</v>
      </c>
      <c r="H125" s="94" t="s">
        <v>122</v>
      </c>
      <c r="I125" s="95">
        <v>124</v>
      </c>
    </row>
    <row r="126" spans="1:9" x14ac:dyDescent="0.4">
      <c r="A126" s="93" t="s">
        <v>25</v>
      </c>
      <c r="B126" s="79" t="s">
        <v>40</v>
      </c>
      <c r="C126" s="79" t="s">
        <v>3254</v>
      </c>
      <c r="D126" s="79" t="s">
        <v>3676</v>
      </c>
      <c r="E126" s="79" t="s">
        <v>2</v>
      </c>
      <c r="F126" s="94" t="s">
        <v>58</v>
      </c>
      <c r="G126" s="94">
        <v>8</v>
      </c>
      <c r="H126" s="94" t="s">
        <v>122</v>
      </c>
      <c r="I126" s="95">
        <v>125</v>
      </c>
    </row>
    <row r="127" spans="1:9" x14ac:dyDescent="0.4">
      <c r="A127" s="93" t="s">
        <v>25</v>
      </c>
      <c r="B127" s="79" t="s">
        <v>40</v>
      </c>
      <c r="C127" s="79" t="s">
        <v>3255</v>
      </c>
      <c r="D127" s="79" t="s">
        <v>3677</v>
      </c>
      <c r="E127" s="79" t="s">
        <v>2</v>
      </c>
      <c r="F127" s="94" t="s">
        <v>58</v>
      </c>
      <c r="G127" s="94">
        <v>8</v>
      </c>
      <c r="H127" s="94" t="s">
        <v>122</v>
      </c>
      <c r="I127" s="95">
        <v>126</v>
      </c>
    </row>
    <row r="128" spans="1:9" x14ac:dyDescent="0.4">
      <c r="A128" s="93" t="s">
        <v>25</v>
      </c>
      <c r="B128" s="79" t="s">
        <v>40</v>
      </c>
      <c r="C128" s="79" t="s">
        <v>3256</v>
      </c>
      <c r="D128" s="79" t="s">
        <v>3678</v>
      </c>
      <c r="E128" s="79" t="s">
        <v>2</v>
      </c>
      <c r="F128" s="94" t="s">
        <v>58</v>
      </c>
      <c r="G128" s="94">
        <v>8</v>
      </c>
      <c r="H128" s="94" t="s">
        <v>122</v>
      </c>
      <c r="I128" s="95">
        <v>127</v>
      </c>
    </row>
    <row r="129" spans="1:9" x14ac:dyDescent="0.4">
      <c r="A129" s="93" t="s">
        <v>25</v>
      </c>
      <c r="B129" s="79" t="s">
        <v>40</v>
      </c>
      <c r="C129" s="79" t="s">
        <v>3257</v>
      </c>
      <c r="D129" s="79" t="s">
        <v>3679</v>
      </c>
      <c r="E129" s="79" t="s">
        <v>2</v>
      </c>
      <c r="F129" s="94" t="s">
        <v>58</v>
      </c>
      <c r="G129" s="94">
        <v>8</v>
      </c>
      <c r="H129" s="94" t="s">
        <v>122</v>
      </c>
      <c r="I129" s="95">
        <v>128</v>
      </c>
    </row>
    <row r="130" spans="1:9" x14ac:dyDescent="0.4">
      <c r="A130" s="93" t="s">
        <v>25</v>
      </c>
      <c r="B130" s="79" t="s">
        <v>40</v>
      </c>
      <c r="C130" s="79" t="s">
        <v>3258</v>
      </c>
      <c r="D130" s="79" t="s">
        <v>3680</v>
      </c>
      <c r="E130" s="79" t="s">
        <v>2</v>
      </c>
      <c r="F130" s="94" t="s">
        <v>58</v>
      </c>
      <c r="G130" s="94">
        <v>8</v>
      </c>
      <c r="H130" s="94" t="s">
        <v>122</v>
      </c>
      <c r="I130" s="95">
        <v>129</v>
      </c>
    </row>
    <row r="131" spans="1:9" x14ac:dyDescent="0.4">
      <c r="A131" s="93" t="s">
        <v>25</v>
      </c>
      <c r="B131" s="79" t="s">
        <v>40</v>
      </c>
      <c r="C131" s="79" t="s">
        <v>3259</v>
      </c>
      <c r="D131" s="79" t="s">
        <v>3681</v>
      </c>
      <c r="E131" s="79" t="s">
        <v>2</v>
      </c>
      <c r="F131" s="94" t="s">
        <v>58</v>
      </c>
      <c r="G131" s="94">
        <v>8</v>
      </c>
      <c r="H131" s="94" t="s">
        <v>122</v>
      </c>
      <c r="I131" s="95">
        <v>130</v>
      </c>
    </row>
    <row r="132" spans="1:9" x14ac:dyDescent="0.4">
      <c r="A132" s="93" t="s">
        <v>25</v>
      </c>
      <c r="B132" s="79" t="s">
        <v>40</v>
      </c>
      <c r="C132" s="79" t="s">
        <v>3260</v>
      </c>
      <c r="D132" s="79" t="s">
        <v>3682</v>
      </c>
      <c r="E132" s="79" t="s">
        <v>2</v>
      </c>
      <c r="F132" s="94" t="s">
        <v>58</v>
      </c>
      <c r="G132" s="94">
        <v>8</v>
      </c>
      <c r="H132" s="94" t="s">
        <v>122</v>
      </c>
      <c r="I132" s="95">
        <v>131</v>
      </c>
    </row>
    <row r="133" spans="1:9" x14ac:dyDescent="0.4">
      <c r="A133" s="93" t="s">
        <v>25</v>
      </c>
      <c r="B133" s="79" t="s">
        <v>40</v>
      </c>
      <c r="C133" s="79" t="s">
        <v>3261</v>
      </c>
      <c r="D133" s="79" t="s">
        <v>3683</v>
      </c>
      <c r="E133" s="79" t="s">
        <v>2</v>
      </c>
      <c r="F133" s="94" t="s">
        <v>58</v>
      </c>
      <c r="G133" s="94">
        <v>8</v>
      </c>
      <c r="H133" s="94" t="s">
        <v>122</v>
      </c>
      <c r="I133" s="95">
        <v>132</v>
      </c>
    </row>
    <row r="134" spans="1:9" x14ac:dyDescent="0.4">
      <c r="A134" s="93" t="s">
        <v>25</v>
      </c>
      <c r="B134" s="79" t="s">
        <v>40</v>
      </c>
      <c r="C134" s="79" t="s">
        <v>3262</v>
      </c>
      <c r="D134" s="79" t="s">
        <v>3684</v>
      </c>
      <c r="E134" s="79" t="s">
        <v>2</v>
      </c>
      <c r="F134" s="94" t="s">
        <v>58</v>
      </c>
      <c r="G134" s="94">
        <v>8</v>
      </c>
      <c r="H134" s="94" t="s">
        <v>122</v>
      </c>
      <c r="I134" s="95">
        <v>133</v>
      </c>
    </row>
    <row r="135" spans="1:9" x14ac:dyDescent="0.4">
      <c r="A135" s="93" t="s">
        <v>25</v>
      </c>
      <c r="B135" s="79" t="s">
        <v>40</v>
      </c>
      <c r="C135" s="79" t="s">
        <v>3263</v>
      </c>
      <c r="D135" s="79" t="s">
        <v>3685</v>
      </c>
      <c r="E135" s="79" t="s">
        <v>2</v>
      </c>
      <c r="F135" s="94" t="s">
        <v>58</v>
      </c>
      <c r="G135" s="94">
        <v>8</v>
      </c>
      <c r="H135" s="94" t="s">
        <v>122</v>
      </c>
      <c r="I135" s="95">
        <v>134</v>
      </c>
    </row>
    <row r="136" spans="1:9" x14ac:dyDescent="0.4">
      <c r="A136" s="93" t="s">
        <v>25</v>
      </c>
      <c r="B136" s="79" t="s">
        <v>40</v>
      </c>
      <c r="C136" s="79" t="s">
        <v>3264</v>
      </c>
      <c r="D136" s="79" t="s">
        <v>3686</v>
      </c>
      <c r="E136" s="79" t="s">
        <v>2</v>
      </c>
      <c r="F136" s="94" t="s">
        <v>58</v>
      </c>
      <c r="G136" s="94">
        <v>8</v>
      </c>
      <c r="H136" s="94" t="s">
        <v>122</v>
      </c>
      <c r="I136" s="95">
        <v>135</v>
      </c>
    </row>
    <row r="137" spans="1:9" x14ac:dyDescent="0.4">
      <c r="A137" s="93" t="s">
        <v>25</v>
      </c>
      <c r="B137" s="79" t="s">
        <v>40</v>
      </c>
      <c r="C137" s="79" t="s">
        <v>3265</v>
      </c>
      <c r="D137" s="79" t="s">
        <v>3687</v>
      </c>
      <c r="E137" s="79" t="s">
        <v>2</v>
      </c>
      <c r="F137" s="94" t="s">
        <v>58</v>
      </c>
      <c r="G137" s="94">
        <v>8</v>
      </c>
      <c r="H137" s="94" t="s">
        <v>122</v>
      </c>
      <c r="I137" s="95">
        <v>136</v>
      </c>
    </row>
    <row r="138" spans="1:9" x14ac:dyDescent="0.4">
      <c r="A138" s="93" t="s">
        <v>25</v>
      </c>
      <c r="B138" s="79" t="s">
        <v>40</v>
      </c>
      <c r="C138" s="79" t="s">
        <v>3266</v>
      </c>
      <c r="D138" s="79" t="s">
        <v>3688</v>
      </c>
      <c r="E138" s="79" t="s">
        <v>2</v>
      </c>
      <c r="F138" s="94" t="s">
        <v>58</v>
      </c>
      <c r="G138" s="94">
        <v>8</v>
      </c>
      <c r="H138" s="94" t="s">
        <v>122</v>
      </c>
      <c r="I138" s="95">
        <v>137</v>
      </c>
    </row>
    <row r="139" spans="1:9" x14ac:dyDescent="0.4">
      <c r="A139" s="93" t="s">
        <v>25</v>
      </c>
      <c r="B139" s="79" t="s">
        <v>40</v>
      </c>
      <c r="C139" s="79" t="s">
        <v>3267</v>
      </c>
      <c r="D139" s="79" t="s">
        <v>3689</v>
      </c>
      <c r="E139" s="79" t="s">
        <v>2</v>
      </c>
      <c r="F139" s="94" t="s">
        <v>58</v>
      </c>
      <c r="G139" s="94">
        <v>8</v>
      </c>
      <c r="H139" s="94" t="s">
        <v>122</v>
      </c>
      <c r="I139" s="95">
        <v>138</v>
      </c>
    </row>
    <row r="140" spans="1:9" x14ac:dyDescent="0.4">
      <c r="A140" s="93" t="s">
        <v>71</v>
      </c>
      <c r="B140" s="79" t="s">
        <v>41</v>
      </c>
      <c r="C140" s="79" t="s">
        <v>3268</v>
      </c>
      <c r="D140" s="79" t="s">
        <v>3690</v>
      </c>
      <c r="E140" s="79" t="s">
        <v>2</v>
      </c>
      <c r="F140" s="94" t="s">
        <v>58</v>
      </c>
      <c r="G140" s="94">
        <v>8</v>
      </c>
      <c r="H140" s="94" t="s">
        <v>122</v>
      </c>
      <c r="I140" s="95">
        <v>139</v>
      </c>
    </row>
    <row r="141" spans="1:9" x14ac:dyDescent="0.4">
      <c r="A141" s="93" t="s">
        <v>71</v>
      </c>
      <c r="B141" s="79" t="s">
        <v>41</v>
      </c>
      <c r="C141" s="79" t="s">
        <v>3269</v>
      </c>
      <c r="D141" s="79" t="s">
        <v>3691</v>
      </c>
      <c r="E141" s="79" t="s">
        <v>2</v>
      </c>
      <c r="F141" s="94" t="s">
        <v>58</v>
      </c>
      <c r="G141" s="94">
        <v>8</v>
      </c>
      <c r="H141" s="94" t="s">
        <v>122</v>
      </c>
      <c r="I141" s="95">
        <v>140</v>
      </c>
    </row>
    <row r="142" spans="1:9" x14ac:dyDescent="0.4">
      <c r="A142" s="93" t="s">
        <v>71</v>
      </c>
      <c r="B142" s="79" t="s">
        <v>41</v>
      </c>
      <c r="C142" s="79" t="s">
        <v>3270</v>
      </c>
      <c r="D142" s="79" t="s">
        <v>3692</v>
      </c>
      <c r="E142" s="79" t="s">
        <v>2</v>
      </c>
      <c r="F142" s="94" t="s">
        <v>58</v>
      </c>
      <c r="G142" s="94">
        <v>8</v>
      </c>
      <c r="H142" s="94" t="s">
        <v>122</v>
      </c>
      <c r="I142" s="95">
        <v>141</v>
      </c>
    </row>
    <row r="143" spans="1:9" x14ac:dyDescent="0.4">
      <c r="A143" s="93" t="s">
        <v>71</v>
      </c>
      <c r="B143" s="79" t="s">
        <v>41</v>
      </c>
      <c r="C143" s="79" t="s">
        <v>3271</v>
      </c>
      <c r="D143" s="79" t="s">
        <v>3693</v>
      </c>
      <c r="E143" s="79" t="s">
        <v>2</v>
      </c>
      <c r="F143" s="94" t="s">
        <v>58</v>
      </c>
      <c r="G143" s="94">
        <v>8</v>
      </c>
      <c r="H143" s="94" t="s">
        <v>122</v>
      </c>
      <c r="I143" s="95">
        <v>142</v>
      </c>
    </row>
    <row r="144" spans="1:9" x14ac:dyDescent="0.4">
      <c r="A144" s="93" t="s">
        <v>71</v>
      </c>
      <c r="B144" s="79" t="s">
        <v>41</v>
      </c>
      <c r="C144" s="79" t="s">
        <v>3272</v>
      </c>
      <c r="D144" s="79" t="s">
        <v>3694</v>
      </c>
      <c r="E144" s="79" t="s">
        <v>2</v>
      </c>
      <c r="F144" s="94" t="s">
        <v>58</v>
      </c>
      <c r="G144" s="94">
        <v>8</v>
      </c>
      <c r="H144" s="94" t="s">
        <v>122</v>
      </c>
      <c r="I144" s="95">
        <v>143</v>
      </c>
    </row>
    <row r="145" spans="1:9" x14ac:dyDescent="0.4">
      <c r="A145" s="93" t="s">
        <v>71</v>
      </c>
      <c r="B145" s="79" t="s">
        <v>41</v>
      </c>
      <c r="C145" s="79" t="s">
        <v>3273</v>
      </c>
      <c r="D145" s="79" t="s">
        <v>3695</v>
      </c>
      <c r="E145" s="79" t="s">
        <v>2</v>
      </c>
      <c r="F145" s="94" t="s">
        <v>58</v>
      </c>
      <c r="G145" s="94">
        <v>8</v>
      </c>
      <c r="H145" s="94" t="s">
        <v>122</v>
      </c>
      <c r="I145" s="95">
        <v>144</v>
      </c>
    </row>
    <row r="146" spans="1:9" x14ac:dyDescent="0.4">
      <c r="A146" s="93" t="s">
        <v>71</v>
      </c>
      <c r="B146" s="79" t="s">
        <v>34</v>
      </c>
      <c r="C146" s="79" t="s">
        <v>3274</v>
      </c>
      <c r="D146" s="79" t="s">
        <v>3696</v>
      </c>
      <c r="E146" s="79" t="s">
        <v>2</v>
      </c>
      <c r="F146" s="94" t="s">
        <v>58</v>
      </c>
      <c r="G146" s="94">
        <v>8</v>
      </c>
      <c r="H146" s="94" t="s">
        <v>122</v>
      </c>
      <c r="I146" s="95">
        <v>145</v>
      </c>
    </row>
    <row r="147" spans="1:9" x14ac:dyDescent="0.4">
      <c r="A147" s="93" t="s">
        <v>71</v>
      </c>
      <c r="B147" s="79" t="s">
        <v>34</v>
      </c>
      <c r="C147" s="79" t="s">
        <v>3275</v>
      </c>
      <c r="D147" s="79" t="s">
        <v>3697</v>
      </c>
      <c r="E147" s="79" t="s">
        <v>2</v>
      </c>
      <c r="F147" s="94" t="s">
        <v>58</v>
      </c>
      <c r="G147" s="94">
        <v>8</v>
      </c>
      <c r="H147" s="94" t="s">
        <v>122</v>
      </c>
      <c r="I147" s="95">
        <v>146</v>
      </c>
    </row>
    <row r="148" spans="1:9" x14ac:dyDescent="0.4">
      <c r="A148" s="93" t="s">
        <v>71</v>
      </c>
      <c r="B148" s="79" t="s">
        <v>34</v>
      </c>
      <c r="C148" s="79" t="s">
        <v>3276</v>
      </c>
      <c r="D148" s="79" t="s">
        <v>3698</v>
      </c>
      <c r="E148" s="79" t="s">
        <v>2</v>
      </c>
      <c r="F148" s="94" t="s">
        <v>58</v>
      </c>
      <c r="G148" s="94">
        <v>8</v>
      </c>
      <c r="H148" s="94" t="s">
        <v>122</v>
      </c>
      <c r="I148" s="95">
        <v>147</v>
      </c>
    </row>
    <row r="149" spans="1:9" x14ac:dyDescent="0.4">
      <c r="A149" s="93" t="s">
        <v>71</v>
      </c>
      <c r="B149" s="79" t="s">
        <v>34</v>
      </c>
      <c r="C149" s="79" t="s">
        <v>3277</v>
      </c>
      <c r="D149" s="79" t="s">
        <v>3699</v>
      </c>
      <c r="E149" s="79" t="s">
        <v>2</v>
      </c>
      <c r="F149" s="94" t="s">
        <v>58</v>
      </c>
      <c r="G149" s="94">
        <v>8</v>
      </c>
      <c r="H149" s="94" t="s">
        <v>122</v>
      </c>
      <c r="I149" s="95">
        <v>148</v>
      </c>
    </row>
    <row r="150" spans="1:9" x14ac:dyDescent="0.4">
      <c r="A150" s="93" t="s">
        <v>71</v>
      </c>
      <c r="B150" s="79" t="s">
        <v>34</v>
      </c>
      <c r="C150" s="79" t="s">
        <v>3278</v>
      </c>
      <c r="D150" s="79" t="s">
        <v>3700</v>
      </c>
      <c r="E150" s="79" t="s">
        <v>2</v>
      </c>
      <c r="F150" s="94" t="s">
        <v>58</v>
      </c>
      <c r="G150" s="94">
        <v>8</v>
      </c>
      <c r="H150" s="94" t="s">
        <v>122</v>
      </c>
      <c r="I150" s="95">
        <v>149</v>
      </c>
    </row>
    <row r="151" spans="1:9" x14ac:dyDescent="0.4">
      <c r="A151" s="93" t="s">
        <v>71</v>
      </c>
      <c r="B151" s="79" t="s">
        <v>34</v>
      </c>
      <c r="C151" s="79" t="s">
        <v>3279</v>
      </c>
      <c r="D151" s="79" t="s">
        <v>3701</v>
      </c>
      <c r="E151" s="79" t="s">
        <v>2</v>
      </c>
      <c r="F151" s="94" t="s">
        <v>58</v>
      </c>
      <c r="G151" s="94">
        <v>8</v>
      </c>
      <c r="H151" s="94" t="s">
        <v>122</v>
      </c>
      <c r="I151" s="95">
        <v>150</v>
      </c>
    </row>
    <row r="152" spans="1:9" x14ac:dyDescent="0.4">
      <c r="A152" s="93" t="s">
        <v>71</v>
      </c>
      <c r="B152" s="79" t="s">
        <v>34</v>
      </c>
      <c r="C152" s="79" t="s">
        <v>3280</v>
      </c>
      <c r="D152" s="79" t="s">
        <v>3702</v>
      </c>
      <c r="E152" s="79" t="s">
        <v>2</v>
      </c>
      <c r="F152" s="94" t="s">
        <v>58</v>
      </c>
      <c r="G152" s="94">
        <v>8</v>
      </c>
      <c r="H152" s="94" t="s">
        <v>122</v>
      </c>
      <c r="I152" s="95">
        <v>151</v>
      </c>
    </row>
    <row r="153" spans="1:9" x14ac:dyDescent="0.4">
      <c r="A153" s="93" t="s">
        <v>71</v>
      </c>
      <c r="B153" s="79" t="s">
        <v>34</v>
      </c>
      <c r="C153" s="79" t="s">
        <v>3281</v>
      </c>
      <c r="D153" s="79" t="s">
        <v>3703</v>
      </c>
      <c r="E153" s="79" t="s">
        <v>2</v>
      </c>
      <c r="F153" s="94" t="s">
        <v>58</v>
      </c>
      <c r="G153" s="94">
        <v>8</v>
      </c>
      <c r="H153" s="94" t="s">
        <v>122</v>
      </c>
      <c r="I153" s="95">
        <v>152</v>
      </c>
    </row>
    <row r="154" spans="1:9" x14ac:dyDescent="0.4">
      <c r="A154" s="93" t="s">
        <v>71</v>
      </c>
      <c r="B154" s="79" t="s">
        <v>34</v>
      </c>
      <c r="C154" s="79" t="s">
        <v>3282</v>
      </c>
      <c r="D154" s="79" t="s">
        <v>3704</v>
      </c>
      <c r="E154" s="79" t="s">
        <v>2</v>
      </c>
      <c r="F154" s="94" t="s">
        <v>58</v>
      </c>
      <c r="G154" s="94">
        <v>8</v>
      </c>
      <c r="H154" s="94" t="s">
        <v>122</v>
      </c>
      <c r="I154" s="95">
        <v>153</v>
      </c>
    </row>
    <row r="155" spans="1:9" x14ac:dyDescent="0.4">
      <c r="A155" s="93" t="s">
        <v>71</v>
      </c>
      <c r="B155" s="79" t="s">
        <v>34</v>
      </c>
      <c r="C155" s="79" t="s">
        <v>3283</v>
      </c>
      <c r="D155" s="79" t="s">
        <v>3705</v>
      </c>
      <c r="E155" s="79" t="s">
        <v>2</v>
      </c>
      <c r="F155" s="94" t="s">
        <v>58</v>
      </c>
      <c r="G155" s="94">
        <v>8</v>
      </c>
      <c r="H155" s="94" t="s">
        <v>122</v>
      </c>
      <c r="I155" s="95">
        <v>154</v>
      </c>
    </row>
    <row r="156" spans="1:9" x14ac:dyDescent="0.4">
      <c r="A156" s="93" t="s">
        <v>71</v>
      </c>
      <c r="B156" s="79" t="s">
        <v>34</v>
      </c>
      <c r="C156" s="79" t="s">
        <v>3284</v>
      </c>
      <c r="D156" s="79" t="s">
        <v>3706</v>
      </c>
      <c r="E156" s="79" t="s">
        <v>2</v>
      </c>
      <c r="F156" s="94" t="s">
        <v>58</v>
      </c>
      <c r="G156" s="94">
        <v>8</v>
      </c>
      <c r="H156" s="94" t="s">
        <v>122</v>
      </c>
      <c r="I156" s="95">
        <v>155</v>
      </c>
    </row>
    <row r="157" spans="1:9" x14ac:dyDescent="0.4">
      <c r="A157" s="93" t="s">
        <v>94</v>
      </c>
      <c r="B157" s="79" t="s">
        <v>35</v>
      </c>
      <c r="C157" s="79" t="s">
        <v>3285</v>
      </c>
      <c r="D157" s="79" t="s">
        <v>3707</v>
      </c>
      <c r="E157" s="79" t="s">
        <v>2</v>
      </c>
      <c r="F157" s="94" t="s">
        <v>58</v>
      </c>
      <c r="G157" s="94">
        <v>8</v>
      </c>
      <c r="H157" s="94" t="s">
        <v>122</v>
      </c>
      <c r="I157" s="95">
        <v>156</v>
      </c>
    </row>
    <row r="158" spans="1:9" x14ac:dyDescent="0.4">
      <c r="A158" s="93" t="s">
        <v>94</v>
      </c>
      <c r="B158" s="79" t="s">
        <v>35</v>
      </c>
      <c r="C158" s="79" t="s">
        <v>3286</v>
      </c>
      <c r="D158" s="79" t="s">
        <v>3708</v>
      </c>
      <c r="E158" s="79" t="s">
        <v>2</v>
      </c>
      <c r="F158" s="94" t="s">
        <v>58</v>
      </c>
      <c r="G158" s="94">
        <v>8</v>
      </c>
      <c r="H158" s="94" t="s">
        <v>122</v>
      </c>
      <c r="I158" s="95">
        <v>157</v>
      </c>
    </row>
    <row r="159" spans="1:9" x14ac:dyDescent="0.4">
      <c r="A159" s="93" t="s">
        <v>94</v>
      </c>
      <c r="B159" s="79" t="s">
        <v>35</v>
      </c>
      <c r="C159" s="79" t="s">
        <v>3287</v>
      </c>
      <c r="D159" s="79" t="s">
        <v>3709</v>
      </c>
      <c r="E159" s="79" t="s">
        <v>2</v>
      </c>
      <c r="F159" s="94" t="s">
        <v>58</v>
      </c>
      <c r="G159" s="94">
        <v>8</v>
      </c>
      <c r="H159" s="94" t="s">
        <v>122</v>
      </c>
      <c r="I159" s="95">
        <v>158</v>
      </c>
    </row>
    <row r="160" spans="1:9" x14ac:dyDescent="0.4">
      <c r="A160" s="93" t="s">
        <v>94</v>
      </c>
      <c r="B160" s="79" t="s">
        <v>35</v>
      </c>
      <c r="C160" s="79" t="s">
        <v>3288</v>
      </c>
      <c r="D160" s="79" t="s">
        <v>3710</v>
      </c>
      <c r="E160" s="79" t="s">
        <v>2</v>
      </c>
      <c r="F160" s="94" t="s">
        <v>58</v>
      </c>
      <c r="G160" s="94">
        <v>8</v>
      </c>
      <c r="H160" s="94" t="s">
        <v>122</v>
      </c>
      <c r="I160" s="95">
        <v>159</v>
      </c>
    </row>
    <row r="161" spans="1:9" x14ac:dyDescent="0.4">
      <c r="A161" s="93" t="s">
        <v>94</v>
      </c>
      <c r="B161" s="79" t="s">
        <v>35</v>
      </c>
      <c r="C161" s="79" t="s">
        <v>3289</v>
      </c>
      <c r="D161" s="79" t="s">
        <v>3711</v>
      </c>
      <c r="E161" s="79" t="s">
        <v>2</v>
      </c>
      <c r="F161" s="94" t="s">
        <v>58</v>
      </c>
      <c r="G161" s="94">
        <v>8</v>
      </c>
      <c r="H161" s="94" t="s">
        <v>122</v>
      </c>
      <c r="I161" s="95">
        <v>160</v>
      </c>
    </row>
    <row r="162" spans="1:9" x14ac:dyDescent="0.4">
      <c r="A162" s="93" t="s">
        <v>94</v>
      </c>
      <c r="B162" s="79" t="s">
        <v>35</v>
      </c>
      <c r="C162" s="79" t="s">
        <v>3290</v>
      </c>
      <c r="D162" s="79" t="s">
        <v>3712</v>
      </c>
      <c r="E162" s="79" t="s">
        <v>2</v>
      </c>
      <c r="F162" s="94" t="s">
        <v>58</v>
      </c>
      <c r="G162" s="94">
        <v>8</v>
      </c>
      <c r="H162" s="94" t="s">
        <v>122</v>
      </c>
      <c r="I162" s="95">
        <v>161</v>
      </c>
    </row>
    <row r="163" spans="1:9" x14ac:dyDescent="0.4">
      <c r="A163" s="93" t="s">
        <v>94</v>
      </c>
      <c r="B163" s="79" t="s">
        <v>35</v>
      </c>
      <c r="C163" s="79" t="s">
        <v>3291</v>
      </c>
      <c r="D163" s="79" t="s">
        <v>3713</v>
      </c>
      <c r="E163" s="79" t="s">
        <v>2</v>
      </c>
      <c r="F163" s="94" t="s">
        <v>58</v>
      </c>
      <c r="G163" s="94">
        <v>8</v>
      </c>
      <c r="H163" s="94" t="s">
        <v>122</v>
      </c>
      <c r="I163" s="95">
        <v>162</v>
      </c>
    </row>
    <row r="164" spans="1:9" x14ac:dyDescent="0.4">
      <c r="A164" s="93" t="s">
        <v>94</v>
      </c>
      <c r="B164" s="79" t="s">
        <v>35</v>
      </c>
      <c r="C164" s="79" t="s">
        <v>3292</v>
      </c>
      <c r="D164" s="79" t="s">
        <v>3714</v>
      </c>
      <c r="E164" s="79" t="s">
        <v>2</v>
      </c>
      <c r="F164" s="94" t="s">
        <v>58</v>
      </c>
      <c r="G164" s="94">
        <v>8</v>
      </c>
      <c r="H164" s="94" t="s">
        <v>122</v>
      </c>
      <c r="I164" s="95">
        <v>163</v>
      </c>
    </row>
    <row r="165" spans="1:9" x14ac:dyDescent="0.4">
      <c r="A165" s="93" t="s">
        <v>94</v>
      </c>
      <c r="B165" s="79" t="s">
        <v>35</v>
      </c>
      <c r="C165" s="79" t="s">
        <v>3293</v>
      </c>
      <c r="D165" s="79" t="s">
        <v>3715</v>
      </c>
      <c r="E165" s="79" t="s">
        <v>2</v>
      </c>
      <c r="F165" s="94" t="s">
        <v>58</v>
      </c>
      <c r="G165" s="94">
        <v>8</v>
      </c>
      <c r="H165" s="94" t="s">
        <v>122</v>
      </c>
      <c r="I165" s="95">
        <v>164</v>
      </c>
    </row>
    <row r="166" spans="1:9" x14ac:dyDescent="0.4">
      <c r="A166" s="93" t="s">
        <v>94</v>
      </c>
      <c r="B166" s="79" t="s">
        <v>35</v>
      </c>
      <c r="C166" s="79" t="s">
        <v>3294</v>
      </c>
      <c r="D166" s="79" t="s">
        <v>3716</v>
      </c>
      <c r="E166" s="79" t="s">
        <v>2</v>
      </c>
      <c r="F166" s="94" t="s">
        <v>58</v>
      </c>
      <c r="G166" s="94">
        <v>8</v>
      </c>
      <c r="H166" s="94" t="s">
        <v>122</v>
      </c>
      <c r="I166" s="95">
        <v>165</v>
      </c>
    </row>
    <row r="167" spans="1:9" x14ac:dyDescent="0.4">
      <c r="A167" s="93" t="s">
        <v>94</v>
      </c>
      <c r="B167" s="79" t="s">
        <v>35</v>
      </c>
      <c r="C167" s="79" t="s">
        <v>3295</v>
      </c>
      <c r="D167" s="79" t="s">
        <v>3717</v>
      </c>
      <c r="E167" s="79" t="s">
        <v>2</v>
      </c>
      <c r="F167" s="94" t="s">
        <v>58</v>
      </c>
      <c r="G167" s="94">
        <v>8</v>
      </c>
      <c r="H167" s="94" t="s">
        <v>122</v>
      </c>
      <c r="I167" s="95">
        <v>166</v>
      </c>
    </row>
    <row r="168" spans="1:9" x14ac:dyDescent="0.4">
      <c r="A168" s="93" t="s">
        <v>94</v>
      </c>
      <c r="B168" s="79" t="s">
        <v>35</v>
      </c>
      <c r="C168" s="79" t="s">
        <v>3296</v>
      </c>
      <c r="D168" s="79" t="s">
        <v>3718</v>
      </c>
      <c r="E168" s="79" t="s">
        <v>2</v>
      </c>
      <c r="F168" s="94" t="s">
        <v>58</v>
      </c>
      <c r="G168" s="94">
        <v>8</v>
      </c>
      <c r="H168" s="94" t="s">
        <v>122</v>
      </c>
      <c r="I168" s="95">
        <v>167</v>
      </c>
    </row>
    <row r="169" spans="1:9" x14ac:dyDescent="0.4">
      <c r="A169" s="93" t="s">
        <v>94</v>
      </c>
      <c r="B169" s="79" t="s">
        <v>35</v>
      </c>
      <c r="C169" s="79" t="s">
        <v>3297</v>
      </c>
      <c r="D169" s="79" t="s">
        <v>3719</v>
      </c>
      <c r="E169" s="79" t="s">
        <v>2</v>
      </c>
      <c r="F169" s="94" t="s">
        <v>58</v>
      </c>
      <c r="G169" s="94">
        <v>8</v>
      </c>
      <c r="H169" s="94" t="s">
        <v>122</v>
      </c>
      <c r="I169" s="95">
        <v>168</v>
      </c>
    </row>
    <row r="170" spans="1:9" x14ac:dyDescent="0.4">
      <c r="A170" s="93" t="s">
        <v>94</v>
      </c>
      <c r="B170" s="79" t="s">
        <v>35</v>
      </c>
      <c r="C170" s="79" t="s">
        <v>3298</v>
      </c>
      <c r="D170" s="79" t="s">
        <v>3720</v>
      </c>
      <c r="E170" s="79" t="s">
        <v>2</v>
      </c>
      <c r="F170" s="94" t="s">
        <v>58</v>
      </c>
      <c r="G170" s="94">
        <v>8</v>
      </c>
      <c r="H170" s="94" t="s">
        <v>122</v>
      </c>
      <c r="I170" s="95">
        <v>169</v>
      </c>
    </row>
    <row r="171" spans="1:9" x14ac:dyDescent="0.4">
      <c r="A171" s="93" t="s">
        <v>94</v>
      </c>
      <c r="B171" s="79" t="s">
        <v>35</v>
      </c>
      <c r="C171" s="79" t="s">
        <v>3299</v>
      </c>
      <c r="D171" s="79" t="s">
        <v>3721</v>
      </c>
      <c r="E171" s="79" t="s">
        <v>2</v>
      </c>
      <c r="F171" s="94" t="s">
        <v>58</v>
      </c>
      <c r="G171" s="94">
        <v>8</v>
      </c>
      <c r="H171" s="94" t="s">
        <v>122</v>
      </c>
      <c r="I171" s="95">
        <v>170</v>
      </c>
    </row>
    <row r="172" spans="1:9" x14ac:dyDescent="0.4">
      <c r="A172" s="93" t="s">
        <v>94</v>
      </c>
      <c r="B172" s="79" t="s">
        <v>35</v>
      </c>
      <c r="C172" s="79" t="s">
        <v>3300</v>
      </c>
      <c r="D172" s="79" t="s">
        <v>3722</v>
      </c>
      <c r="E172" s="79" t="s">
        <v>2</v>
      </c>
      <c r="F172" s="94" t="s">
        <v>58</v>
      </c>
      <c r="G172" s="94">
        <v>8</v>
      </c>
      <c r="H172" s="94" t="s">
        <v>122</v>
      </c>
      <c r="I172" s="95">
        <v>171</v>
      </c>
    </row>
    <row r="173" spans="1:9" x14ac:dyDescent="0.4">
      <c r="A173" s="93" t="s">
        <v>94</v>
      </c>
      <c r="B173" s="79" t="s">
        <v>35</v>
      </c>
      <c r="C173" s="79" t="s">
        <v>3301</v>
      </c>
      <c r="D173" s="79" t="s">
        <v>3723</v>
      </c>
      <c r="E173" s="79" t="s">
        <v>2</v>
      </c>
      <c r="F173" s="94" t="s">
        <v>58</v>
      </c>
      <c r="G173" s="94">
        <v>8</v>
      </c>
      <c r="H173" s="94" t="s">
        <v>122</v>
      </c>
      <c r="I173" s="95">
        <v>172</v>
      </c>
    </row>
    <row r="174" spans="1:9" x14ac:dyDescent="0.4">
      <c r="A174" s="93" t="s">
        <v>94</v>
      </c>
      <c r="B174" s="79" t="s">
        <v>35</v>
      </c>
      <c r="C174" s="79" t="s">
        <v>3302</v>
      </c>
      <c r="D174" s="79" t="s">
        <v>3724</v>
      </c>
      <c r="E174" s="79" t="s">
        <v>2</v>
      </c>
      <c r="F174" s="94" t="s">
        <v>58</v>
      </c>
      <c r="G174" s="94">
        <v>8</v>
      </c>
      <c r="H174" s="94" t="s">
        <v>122</v>
      </c>
      <c r="I174" s="95">
        <v>173</v>
      </c>
    </row>
    <row r="175" spans="1:9" x14ac:dyDescent="0.4">
      <c r="A175" s="93" t="s">
        <v>94</v>
      </c>
      <c r="B175" s="79" t="s">
        <v>35</v>
      </c>
      <c r="C175" s="79" t="s">
        <v>3303</v>
      </c>
      <c r="D175" s="79" t="s">
        <v>3725</v>
      </c>
      <c r="E175" s="79" t="s">
        <v>2</v>
      </c>
      <c r="F175" s="94" t="s">
        <v>58</v>
      </c>
      <c r="G175" s="94">
        <v>8</v>
      </c>
      <c r="H175" s="94" t="s">
        <v>122</v>
      </c>
      <c r="I175" s="95">
        <v>174</v>
      </c>
    </row>
    <row r="176" spans="1:9" x14ac:dyDescent="0.4">
      <c r="A176" s="93" t="s">
        <v>94</v>
      </c>
      <c r="B176" s="79" t="s">
        <v>35</v>
      </c>
      <c r="C176" s="79" t="s">
        <v>3304</v>
      </c>
      <c r="D176" s="79" t="s">
        <v>3726</v>
      </c>
      <c r="E176" s="79" t="s">
        <v>2</v>
      </c>
      <c r="F176" s="94" t="s">
        <v>58</v>
      </c>
      <c r="G176" s="94">
        <v>8</v>
      </c>
      <c r="H176" s="94" t="s">
        <v>122</v>
      </c>
      <c r="I176" s="95">
        <v>175</v>
      </c>
    </row>
    <row r="177" spans="1:9" x14ac:dyDescent="0.4">
      <c r="A177" s="93" t="s">
        <v>94</v>
      </c>
      <c r="B177" s="79" t="s">
        <v>35</v>
      </c>
      <c r="C177" s="79" t="s">
        <v>3305</v>
      </c>
      <c r="D177" s="79" t="s">
        <v>3727</v>
      </c>
      <c r="E177" s="79" t="s">
        <v>2</v>
      </c>
      <c r="F177" s="94" t="s">
        <v>58</v>
      </c>
      <c r="G177" s="94">
        <v>8</v>
      </c>
      <c r="H177" s="94" t="s">
        <v>122</v>
      </c>
      <c r="I177" s="95">
        <v>176</v>
      </c>
    </row>
    <row r="178" spans="1:9" x14ac:dyDescent="0.4">
      <c r="A178" s="93" t="s">
        <v>94</v>
      </c>
      <c r="B178" s="79" t="s">
        <v>35</v>
      </c>
      <c r="C178" s="79" t="s">
        <v>3306</v>
      </c>
      <c r="D178" s="79" t="s">
        <v>3728</v>
      </c>
      <c r="E178" s="79" t="s">
        <v>2</v>
      </c>
      <c r="F178" s="94" t="s">
        <v>58</v>
      </c>
      <c r="G178" s="94">
        <v>8</v>
      </c>
      <c r="H178" s="94" t="s">
        <v>122</v>
      </c>
      <c r="I178" s="95">
        <v>177</v>
      </c>
    </row>
    <row r="179" spans="1:9" x14ac:dyDescent="0.4">
      <c r="A179" s="93" t="s">
        <v>94</v>
      </c>
      <c r="B179" s="79" t="s">
        <v>35</v>
      </c>
      <c r="C179" s="79" t="s">
        <v>3307</v>
      </c>
      <c r="D179" s="79" t="s">
        <v>3729</v>
      </c>
      <c r="E179" s="79" t="s">
        <v>2</v>
      </c>
      <c r="F179" s="94" t="s">
        <v>58</v>
      </c>
      <c r="G179" s="94">
        <v>8</v>
      </c>
      <c r="H179" s="94" t="s">
        <v>122</v>
      </c>
      <c r="I179" s="95">
        <v>178</v>
      </c>
    </row>
    <row r="180" spans="1:9" x14ac:dyDescent="0.4">
      <c r="A180" s="93" t="s">
        <v>94</v>
      </c>
      <c r="B180" s="79" t="s">
        <v>35</v>
      </c>
      <c r="C180" s="79" t="s">
        <v>3308</v>
      </c>
      <c r="D180" s="79" t="s">
        <v>3730</v>
      </c>
      <c r="E180" s="79" t="s">
        <v>2</v>
      </c>
      <c r="F180" s="94" t="s">
        <v>58</v>
      </c>
      <c r="G180" s="94">
        <v>8</v>
      </c>
      <c r="H180" s="94" t="s">
        <v>122</v>
      </c>
      <c r="I180" s="95">
        <v>179</v>
      </c>
    </row>
    <row r="181" spans="1:9" x14ac:dyDescent="0.4">
      <c r="A181" s="93" t="s">
        <v>94</v>
      </c>
      <c r="B181" s="79" t="s">
        <v>38</v>
      </c>
      <c r="C181" s="79" t="s">
        <v>3309</v>
      </c>
      <c r="D181" s="79" t="s">
        <v>3731</v>
      </c>
      <c r="E181" s="79" t="s">
        <v>2</v>
      </c>
      <c r="F181" s="94" t="s">
        <v>58</v>
      </c>
      <c r="G181" s="94">
        <v>8</v>
      </c>
      <c r="H181" s="94" t="s">
        <v>122</v>
      </c>
      <c r="I181" s="95">
        <v>180</v>
      </c>
    </row>
    <row r="182" spans="1:9" x14ac:dyDescent="0.4">
      <c r="A182" s="93" t="s">
        <v>94</v>
      </c>
      <c r="B182" s="79" t="s">
        <v>38</v>
      </c>
      <c r="C182" s="79" t="s">
        <v>3310</v>
      </c>
      <c r="D182" s="79" t="s">
        <v>3732</v>
      </c>
      <c r="E182" s="79" t="s">
        <v>2</v>
      </c>
      <c r="F182" s="94" t="s">
        <v>58</v>
      </c>
      <c r="G182" s="94">
        <v>8</v>
      </c>
      <c r="H182" s="94" t="s">
        <v>332</v>
      </c>
      <c r="I182" s="95">
        <v>181</v>
      </c>
    </row>
    <row r="183" spans="1:9" x14ac:dyDescent="0.4">
      <c r="A183" s="93" t="s">
        <v>94</v>
      </c>
      <c r="B183" s="79" t="s">
        <v>38</v>
      </c>
      <c r="C183" s="79" t="s">
        <v>3311</v>
      </c>
      <c r="D183" s="79" t="s">
        <v>3733</v>
      </c>
      <c r="E183" s="79" t="s">
        <v>2</v>
      </c>
      <c r="F183" s="94" t="s">
        <v>58</v>
      </c>
      <c r="G183" s="94">
        <v>8</v>
      </c>
      <c r="H183" s="94" t="s">
        <v>332</v>
      </c>
      <c r="I183" s="95">
        <v>182</v>
      </c>
    </row>
    <row r="184" spans="1:9" x14ac:dyDescent="0.4">
      <c r="A184" s="93" t="s">
        <v>94</v>
      </c>
      <c r="B184" s="79" t="s">
        <v>38</v>
      </c>
      <c r="C184" s="79" t="s">
        <v>3312</v>
      </c>
      <c r="D184" s="79" t="s">
        <v>3734</v>
      </c>
      <c r="E184" s="79" t="s">
        <v>2</v>
      </c>
      <c r="F184" s="94" t="s">
        <v>58</v>
      </c>
      <c r="G184" s="94">
        <v>8</v>
      </c>
      <c r="H184" s="94" t="s">
        <v>332</v>
      </c>
      <c r="I184" s="95">
        <v>183</v>
      </c>
    </row>
    <row r="185" spans="1:9" x14ac:dyDescent="0.4">
      <c r="A185" s="93" t="s">
        <v>94</v>
      </c>
      <c r="B185" s="79" t="s">
        <v>38</v>
      </c>
      <c r="C185" s="79" t="s">
        <v>3313</v>
      </c>
      <c r="D185" s="79" t="s">
        <v>3735</v>
      </c>
      <c r="E185" s="79" t="s">
        <v>2</v>
      </c>
      <c r="F185" s="94" t="s">
        <v>58</v>
      </c>
      <c r="G185" s="94">
        <v>8</v>
      </c>
      <c r="H185" s="94" t="s">
        <v>332</v>
      </c>
      <c r="I185" s="95">
        <v>184</v>
      </c>
    </row>
    <row r="186" spans="1:9" x14ac:dyDescent="0.4">
      <c r="A186" s="93" t="s">
        <v>94</v>
      </c>
      <c r="B186" s="79" t="s">
        <v>38</v>
      </c>
      <c r="C186" s="79" t="s">
        <v>3314</v>
      </c>
      <c r="D186" s="79" t="s">
        <v>3736</v>
      </c>
      <c r="E186" s="79" t="s">
        <v>2</v>
      </c>
      <c r="F186" s="94" t="s">
        <v>58</v>
      </c>
      <c r="G186" s="94">
        <v>8</v>
      </c>
      <c r="H186" s="94" t="s">
        <v>332</v>
      </c>
      <c r="I186" s="95">
        <v>185</v>
      </c>
    </row>
    <row r="187" spans="1:9" x14ac:dyDescent="0.4">
      <c r="A187" s="93" t="s">
        <v>94</v>
      </c>
      <c r="B187" s="79" t="s">
        <v>38</v>
      </c>
      <c r="C187" s="79" t="s">
        <v>3315</v>
      </c>
      <c r="D187" s="79" t="s">
        <v>3737</v>
      </c>
      <c r="E187" s="79" t="s">
        <v>2</v>
      </c>
      <c r="F187" s="94" t="s">
        <v>58</v>
      </c>
      <c r="G187" s="94">
        <v>8</v>
      </c>
      <c r="H187" s="94" t="s">
        <v>332</v>
      </c>
      <c r="I187" s="95">
        <v>186</v>
      </c>
    </row>
    <row r="188" spans="1:9" x14ac:dyDescent="0.4">
      <c r="A188" s="93" t="s">
        <v>94</v>
      </c>
      <c r="B188" s="79" t="s">
        <v>38</v>
      </c>
      <c r="C188" s="79" t="s">
        <v>3316</v>
      </c>
      <c r="D188" s="79" t="s">
        <v>3738</v>
      </c>
      <c r="E188" s="79" t="s">
        <v>2</v>
      </c>
      <c r="F188" s="94" t="s">
        <v>58</v>
      </c>
      <c r="G188" s="94">
        <v>8</v>
      </c>
      <c r="H188" s="94" t="s">
        <v>332</v>
      </c>
      <c r="I188" s="95">
        <v>187</v>
      </c>
    </row>
    <row r="189" spans="1:9" x14ac:dyDescent="0.4">
      <c r="A189" s="93" t="s">
        <v>94</v>
      </c>
      <c r="B189" s="79" t="s">
        <v>38</v>
      </c>
      <c r="C189" s="79" t="s">
        <v>3317</v>
      </c>
      <c r="D189" s="79" t="s">
        <v>3739</v>
      </c>
      <c r="E189" s="79" t="s">
        <v>2</v>
      </c>
      <c r="F189" s="94" t="s">
        <v>58</v>
      </c>
      <c r="G189" s="94">
        <v>8</v>
      </c>
      <c r="H189" s="94" t="s">
        <v>332</v>
      </c>
      <c r="I189" s="95">
        <v>188</v>
      </c>
    </row>
    <row r="190" spans="1:9" x14ac:dyDescent="0.4">
      <c r="A190" s="93" t="s">
        <v>94</v>
      </c>
      <c r="B190" s="79" t="s">
        <v>38</v>
      </c>
      <c r="C190" s="79" t="s">
        <v>3318</v>
      </c>
      <c r="D190" s="79" t="s">
        <v>3740</v>
      </c>
      <c r="E190" s="79" t="s">
        <v>2</v>
      </c>
      <c r="F190" s="94" t="s">
        <v>58</v>
      </c>
      <c r="G190" s="94">
        <v>8</v>
      </c>
      <c r="H190" s="94" t="s">
        <v>332</v>
      </c>
      <c r="I190" s="95">
        <v>189</v>
      </c>
    </row>
    <row r="191" spans="1:9" x14ac:dyDescent="0.4">
      <c r="A191" s="93" t="s">
        <v>94</v>
      </c>
      <c r="B191" s="79" t="s">
        <v>38</v>
      </c>
      <c r="C191" s="79" t="s">
        <v>3319</v>
      </c>
      <c r="D191" s="79" t="s">
        <v>3741</v>
      </c>
      <c r="E191" s="79" t="s">
        <v>2</v>
      </c>
      <c r="F191" s="94" t="s">
        <v>58</v>
      </c>
      <c r="G191" s="94">
        <v>8</v>
      </c>
      <c r="H191" s="94" t="s">
        <v>332</v>
      </c>
      <c r="I191" s="95">
        <v>190</v>
      </c>
    </row>
    <row r="192" spans="1:9" x14ac:dyDescent="0.4">
      <c r="A192" s="93" t="s">
        <v>94</v>
      </c>
      <c r="B192" s="79" t="s">
        <v>38</v>
      </c>
      <c r="C192" s="79" t="s">
        <v>3320</v>
      </c>
      <c r="D192" s="79" t="s">
        <v>3742</v>
      </c>
      <c r="E192" s="79" t="s">
        <v>2</v>
      </c>
      <c r="F192" s="94" t="s">
        <v>58</v>
      </c>
      <c r="G192" s="94">
        <v>8</v>
      </c>
      <c r="H192" s="94" t="s">
        <v>332</v>
      </c>
      <c r="I192" s="95">
        <v>191</v>
      </c>
    </row>
    <row r="193" spans="1:9" x14ac:dyDescent="0.4">
      <c r="A193" s="93" t="s">
        <v>94</v>
      </c>
      <c r="B193" s="79" t="s">
        <v>38</v>
      </c>
      <c r="C193" s="79" t="s">
        <v>3321</v>
      </c>
      <c r="D193" s="79" t="s">
        <v>3743</v>
      </c>
      <c r="E193" s="79" t="s">
        <v>2</v>
      </c>
      <c r="F193" s="94" t="s">
        <v>58</v>
      </c>
      <c r="G193" s="94">
        <v>8</v>
      </c>
      <c r="H193" s="94" t="s">
        <v>332</v>
      </c>
      <c r="I193" s="95">
        <v>192</v>
      </c>
    </row>
    <row r="194" spans="1:9" x14ac:dyDescent="0.4">
      <c r="A194" s="93" t="s">
        <v>94</v>
      </c>
      <c r="B194" s="79" t="s">
        <v>38</v>
      </c>
      <c r="C194" s="79" t="s">
        <v>3322</v>
      </c>
      <c r="D194" s="79" t="s">
        <v>3744</v>
      </c>
      <c r="E194" s="79" t="s">
        <v>2</v>
      </c>
      <c r="F194" s="94" t="s">
        <v>58</v>
      </c>
      <c r="G194" s="94">
        <v>8</v>
      </c>
      <c r="H194" s="94" t="s">
        <v>332</v>
      </c>
      <c r="I194" s="95">
        <v>193</v>
      </c>
    </row>
    <row r="195" spans="1:9" x14ac:dyDescent="0.4">
      <c r="A195" s="93" t="s">
        <v>94</v>
      </c>
      <c r="B195" s="79" t="s">
        <v>38</v>
      </c>
      <c r="C195" s="79" t="s">
        <v>3323</v>
      </c>
      <c r="D195" s="79" t="s">
        <v>3745</v>
      </c>
      <c r="E195" s="79" t="s">
        <v>2</v>
      </c>
      <c r="F195" s="94" t="s">
        <v>58</v>
      </c>
      <c r="G195" s="94">
        <v>8</v>
      </c>
      <c r="H195" s="94" t="s">
        <v>332</v>
      </c>
      <c r="I195" s="95">
        <v>194</v>
      </c>
    </row>
    <row r="196" spans="1:9" x14ac:dyDescent="0.4">
      <c r="A196" s="93" t="s">
        <v>94</v>
      </c>
      <c r="B196" s="79" t="s">
        <v>38</v>
      </c>
      <c r="C196" s="79" t="s">
        <v>3324</v>
      </c>
      <c r="D196" s="79" t="s">
        <v>3746</v>
      </c>
      <c r="E196" s="79" t="s">
        <v>2</v>
      </c>
      <c r="F196" s="94" t="s">
        <v>58</v>
      </c>
      <c r="G196" s="94">
        <v>8</v>
      </c>
      <c r="H196" s="94" t="s">
        <v>332</v>
      </c>
      <c r="I196" s="95">
        <v>195</v>
      </c>
    </row>
    <row r="197" spans="1:9" x14ac:dyDescent="0.4">
      <c r="A197" s="93" t="s">
        <v>94</v>
      </c>
      <c r="B197" s="79" t="s">
        <v>43</v>
      </c>
      <c r="C197" s="79" t="s">
        <v>3325</v>
      </c>
      <c r="D197" s="79" t="s">
        <v>3747</v>
      </c>
      <c r="E197" s="79" t="s">
        <v>2</v>
      </c>
      <c r="F197" s="94" t="s">
        <v>58</v>
      </c>
      <c r="G197" s="94">
        <v>8</v>
      </c>
      <c r="H197" s="94" t="s">
        <v>122</v>
      </c>
      <c r="I197" s="95">
        <v>196</v>
      </c>
    </row>
    <row r="198" spans="1:9" x14ac:dyDescent="0.4">
      <c r="A198" s="93" t="s">
        <v>94</v>
      </c>
      <c r="B198" s="79" t="s">
        <v>38</v>
      </c>
      <c r="C198" s="79" t="s">
        <v>3326</v>
      </c>
      <c r="D198" s="79" t="s">
        <v>3748</v>
      </c>
      <c r="E198" s="79" t="s">
        <v>2</v>
      </c>
      <c r="F198" s="94" t="s">
        <v>58</v>
      </c>
      <c r="G198" s="94">
        <v>8</v>
      </c>
      <c r="H198" s="94" t="s">
        <v>122</v>
      </c>
      <c r="I198" s="95">
        <v>197</v>
      </c>
    </row>
    <row r="199" spans="1:9" x14ac:dyDescent="0.4">
      <c r="A199" s="93" t="s">
        <v>94</v>
      </c>
      <c r="B199" s="79" t="s">
        <v>43</v>
      </c>
      <c r="C199" s="79" t="s">
        <v>3327</v>
      </c>
      <c r="D199" s="79" t="s">
        <v>3749</v>
      </c>
      <c r="E199" s="79" t="s">
        <v>2</v>
      </c>
      <c r="F199" s="94" t="s">
        <v>58</v>
      </c>
      <c r="G199" s="94">
        <v>8</v>
      </c>
      <c r="H199" s="94" t="s">
        <v>122</v>
      </c>
      <c r="I199" s="95">
        <v>198</v>
      </c>
    </row>
    <row r="200" spans="1:9" x14ac:dyDescent="0.4">
      <c r="A200" s="93" t="s">
        <v>94</v>
      </c>
      <c r="B200" s="79" t="s">
        <v>43</v>
      </c>
      <c r="C200" s="79" t="s">
        <v>3328</v>
      </c>
      <c r="D200" s="79" t="s">
        <v>3750</v>
      </c>
      <c r="E200" s="79" t="s">
        <v>2</v>
      </c>
      <c r="F200" s="94" t="s">
        <v>58</v>
      </c>
      <c r="G200" s="94">
        <v>8</v>
      </c>
      <c r="H200" s="94" t="s">
        <v>122</v>
      </c>
      <c r="I200" s="95">
        <v>199</v>
      </c>
    </row>
    <row r="201" spans="1:9" x14ac:dyDescent="0.4">
      <c r="A201" s="93" t="s">
        <v>94</v>
      </c>
      <c r="B201" s="79" t="s">
        <v>43</v>
      </c>
      <c r="C201" s="79" t="s">
        <v>3329</v>
      </c>
      <c r="D201" s="79" t="s">
        <v>3751</v>
      </c>
      <c r="E201" s="79" t="s">
        <v>2</v>
      </c>
      <c r="F201" s="94" t="s">
        <v>58</v>
      </c>
      <c r="G201" s="94">
        <v>8</v>
      </c>
      <c r="H201" s="94" t="s">
        <v>122</v>
      </c>
      <c r="I201" s="95">
        <v>200</v>
      </c>
    </row>
    <row r="202" spans="1:9" x14ac:dyDescent="0.4">
      <c r="A202" s="93" t="s">
        <v>94</v>
      </c>
      <c r="B202" s="79" t="s">
        <v>43</v>
      </c>
      <c r="C202" s="79" t="s">
        <v>3330</v>
      </c>
      <c r="D202" s="79" t="s">
        <v>3752</v>
      </c>
      <c r="E202" s="79" t="s">
        <v>2</v>
      </c>
      <c r="F202" s="94" t="s">
        <v>58</v>
      </c>
      <c r="G202" s="94">
        <v>8</v>
      </c>
      <c r="H202" s="94" t="s">
        <v>122</v>
      </c>
      <c r="I202" s="95">
        <v>201</v>
      </c>
    </row>
    <row r="203" spans="1:9" x14ac:dyDescent="0.4">
      <c r="A203" s="93" t="s">
        <v>94</v>
      </c>
      <c r="B203" s="79" t="s">
        <v>38</v>
      </c>
      <c r="C203" s="79" t="s">
        <v>3331</v>
      </c>
      <c r="D203" s="79" t="s">
        <v>3753</v>
      </c>
      <c r="E203" s="79" t="s">
        <v>2</v>
      </c>
      <c r="F203" s="94" t="s">
        <v>58</v>
      </c>
      <c r="G203" s="94">
        <v>8</v>
      </c>
      <c r="H203" s="94" t="s">
        <v>122</v>
      </c>
      <c r="I203" s="95">
        <v>202</v>
      </c>
    </row>
    <row r="204" spans="1:9" x14ac:dyDescent="0.4">
      <c r="A204" s="93" t="s">
        <v>94</v>
      </c>
      <c r="B204" s="79" t="s">
        <v>38</v>
      </c>
      <c r="C204" s="79" t="s">
        <v>3332</v>
      </c>
      <c r="D204" s="79" t="s">
        <v>3754</v>
      </c>
      <c r="E204" s="79" t="s">
        <v>2</v>
      </c>
      <c r="F204" s="94" t="s">
        <v>58</v>
      </c>
      <c r="G204" s="94">
        <v>8</v>
      </c>
      <c r="H204" s="94" t="s">
        <v>122</v>
      </c>
      <c r="I204" s="95">
        <v>203</v>
      </c>
    </row>
    <row r="205" spans="1:9" x14ac:dyDescent="0.4">
      <c r="A205" s="93" t="s">
        <v>94</v>
      </c>
      <c r="B205" s="79" t="s">
        <v>38</v>
      </c>
      <c r="C205" s="79" t="s">
        <v>3333</v>
      </c>
      <c r="D205" s="79" t="s">
        <v>3755</v>
      </c>
      <c r="E205" s="79" t="s">
        <v>2</v>
      </c>
      <c r="F205" s="94" t="s">
        <v>58</v>
      </c>
      <c r="G205" s="94">
        <v>8</v>
      </c>
      <c r="H205" s="94" t="s">
        <v>122</v>
      </c>
      <c r="I205" s="95">
        <v>204</v>
      </c>
    </row>
    <row r="206" spans="1:9" x14ac:dyDescent="0.4">
      <c r="A206" s="93" t="s">
        <v>94</v>
      </c>
      <c r="B206" s="79" t="s">
        <v>38</v>
      </c>
      <c r="C206" s="79" t="s">
        <v>3334</v>
      </c>
      <c r="D206" s="79" t="s">
        <v>3756</v>
      </c>
      <c r="E206" s="79" t="s">
        <v>2</v>
      </c>
      <c r="F206" s="94" t="s">
        <v>58</v>
      </c>
      <c r="G206" s="94">
        <v>8</v>
      </c>
      <c r="H206" s="94" t="s">
        <v>122</v>
      </c>
      <c r="I206" s="95">
        <v>205</v>
      </c>
    </row>
    <row r="207" spans="1:9" x14ac:dyDescent="0.4">
      <c r="A207" s="93" t="s">
        <v>94</v>
      </c>
      <c r="B207" s="79" t="s">
        <v>38</v>
      </c>
      <c r="C207" s="79" t="s">
        <v>3335</v>
      </c>
      <c r="D207" s="79" t="s">
        <v>3757</v>
      </c>
      <c r="E207" s="79" t="s">
        <v>2</v>
      </c>
      <c r="F207" s="94" t="s">
        <v>58</v>
      </c>
      <c r="G207" s="94">
        <v>8</v>
      </c>
      <c r="H207" s="94" t="s">
        <v>122</v>
      </c>
      <c r="I207" s="95">
        <v>206</v>
      </c>
    </row>
    <row r="208" spans="1:9" x14ac:dyDescent="0.4">
      <c r="A208" s="93" t="s">
        <v>94</v>
      </c>
      <c r="B208" s="79" t="s">
        <v>38</v>
      </c>
      <c r="C208" s="79" t="s">
        <v>3336</v>
      </c>
      <c r="D208" s="79" t="s">
        <v>3758</v>
      </c>
      <c r="E208" s="79" t="s">
        <v>2</v>
      </c>
      <c r="F208" s="94" t="s">
        <v>58</v>
      </c>
      <c r="G208" s="94">
        <v>8</v>
      </c>
      <c r="H208" s="94" t="s">
        <v>122</v>
      </c>
      <c r="I208" s="95">
        <v>207</v>
      </c>
    </row>
    <row r="209" spans="1:9" x14ac:dyDescent="0.4">
      <c r="A209" s="93" t="s">
        <v>94</v>
      </c>
      <c r="B209" s="79" t="s">
        <v>43</v>
      </c>
      <c r="C209" s="79" t="s">
        <v>3337</v>
      </c>
      <c r="D209" s="79" t="s">
        <v>3759</v>
      </c>
      <c r="E209" s="79" t="s">
        <v>2</v>
      </c>
      <c r="F209" s="94" t="s">
        <v>58</v>
      </c>
      <c r="G209" s="94">
        <v>8</v>
      </c>
      <c r="H209" s="94" t="s">
        <v>122</v>
      </c>
      <c r="I209" s="95">
        <v>208</v>
      </c>
    </row>
    <row r="210" spans="1:9" x14ac:dyDescent="0.4">
      <c r="A210" s="93" t="s">
        <v>94</v>
      </c>
      <c r="B210" s="79" t="s">
        <v>43</v>
      </c>
      <c r="C210" s="79" t="s">
        <v>3338</v>
      </c>
      <c r="D210" s="79" t="s">
        <v>3760</v>
      </c>
      <c r="E210" s="79" t="s">
        <v>2</v>
      </c>
      <c r="F210" s="94" t="s">
        <v>58</v>
      </c>
      <c r="G210" s="94">
        <v>8</v>
      </c>
      <c r="H210" s="94" t="s">
        <v>122</v>
      </c>
      <c r="I210" s="95">
        <v>209</v>
      </c>
    </row>
    <row r="211" spans="1:9" x14ac:dyDescent="0.4">
      <c r="A211" s="93" t="s">
        <v>94</v>
      </c>
      <c r="B211" s="79" t="s">
        <v>43</v>
      </c>
      <c r="C211" s="79" t="s">
        <v>3339</v>
      </c>
      <c r="D211" s="79" t="s">
        <v>3761</v>
      </c>
      <c r="E211" s="79" t="s">
        <v>2</v>
      </c>
      <c r="F211" s="94" t="s">
        <v>58</v>
      </c>
      <c r="G211" s="94">
        <v>8</v>
      </c>
      <c r="H211" s="94" t="s">
        <v>122</v>
      </c>
      <c r="I211" s="95">
        <v>210</v>
      </c>
    </row>
    <row r="212" spans="1:9" x14ac:dyDescent="0.4">
      <c r="A212" s="93" t="s">
        <v>94</v>
      </c>
      <c r="B212" s="79" t="s">
        <v>43</v>
      </c>
      <c r="C212" s="79" t="s">
        <v>3340</v>
      </c>
      <c r="D212" s="79" t="s">
        <v>3762</v>
      </c>
      <c r="E212" s="79" t="s">
        <v>2</v>
      </c>
      <c r="F212" s="94" t="s">
        <v>58</v>
      </c>
      <c r="G212" s="94">
        <v>8</v>
      </c>
      <c r="H212" s="94" t="s">
        <v>122</v>
      </c>
      <c r="I212" s="95">
        <v>211</v>
      </c>
    </row>
    <row r="213" spans="1:9" x14ac:dyDescent="0.4">
      <c r="A213" s="93" t="s">
        <v>94</v>
      </c>
      <c r="B213" s="79" t="s">
        <v>43</v>
      </c>
      <c r="C213" s="79" t="s">
        <v>3341</v>
      </c>
      <c r="D213" s="79" t="s">
        <v>3763</v>
      </c>
      <c r="E213" s="79" t="s">
        <v>2</v>
      </c>
      <c r="F213" s="94" t="s">
        <v>58</v>
      </c>
      <c r="G213" s="94">
        <v>8</v>
      </c>
      <c r="H213" s="94" t="s">
        <v>122</v>
      </c>
      <c r="I213" s="95">
        <v>212</v>
      </c>
    </row>
    <row r="214" spans="1:9" x14ac:dyDescent="0.4">
      <c r="A214" s="93" t="s">
        <v>94</v>
      </c>
      <c r="B214" s="79" t="s">
        <v>43</v>
      </c>
      <c r="C214" s="79" t="s">
        <v>3342</v>
      </c>
      <c r="D214" s="79" t="s">
        <v>3764</v>
      </c>
      <c r="E214" s="79" t="s">
        <v>2</v>
      </c>
      <c r="F214" s="94" t="s">
        <v>58</v>
      </c>
      <c r="G214" s="94">
        <v>8</v>
      </c>
      <c r="H214" s="94" t="s">
        <v>122</v>
      </c>
      <c r="I214" s="95">
        <v>213</v>
      </c>
    </row>
    <row r="215" spans="1:9" x14ac:dyDescent="0.4">
      <c r="A215" s="93" t="s">
        <v>94</v>
      </c>
      <c r="B215" s="79" t="s">
        <v>43</v>
      </c>
      <c r="C215" s="79" t="s">
        <v>3343</v>
      </c>
      <c r="D215" s="79" t="s">
        <v>3765</v>
      </c>
      <c r="E215" s="79" t="s">
        <v>2</v>
      </c>
      <c r="F215" s="94" t="s">
        <v>58</v>
      </c>
      <c r="G215" s="94">
        <v>8</v>
      </c>
      <c r="H215" s="94" t="s">
        <v>122</v>
      </c>
      <c r="I215" s="95">
        <v>214</v>
      </c>
    </row>
    <row r="216" spans="1:9" x14ac:dyDescent="0.4">
      <c r="A216" s="93" t="s">
        <v>94</v>
      </c>
      <c r="B216" s="79" t="s">
        <v>38</v>
      </c>
      <c r="C216" s="79" t="s">
        <v>3344</v>
      </c>
      <c r="D216" s="79" t="s">
        <v>3766</v>
      </c>
      <c r="E216" s="79" t="s">
        <v>2</v>
      </c>
      <c r="F216" s="94" t="s">
        <v>58</v>
      </c>
      <c r="G216" s="94">
        <v>8</v>
      </c>
      <c r="H216" s="94" t="s">
        <v>332</v>
      </c>
      <c r="I216" s="95">
        <v>215</v>
      </c>
    </row>
    <row r="217" spans="1:9" x14ac:dyDescent="0.4">
      <c r="A217" s="93" t="s">
        <v>94</v>
      </c>
      <c r="B217" s="79" t="s">
        <v>43</v>
      </c>
      <c r="C217" s="79" t="s">
        <v>3345</v>
      </c>
      <c r="D217" s="79" t="s">
        <v>3767</v>
      </c>
      <c r="E217" s="79" t="s">
        <v>2</v>
      </c>
      <c r="F217" s="94" t="s">
        <v>58</v>
      </c>
      <c r="G217" s="94">
        <v>8</v>
      </c>
      <c r="H217" s="94" t="s">
        <v>122</v>
      </c>
      <c r="I217" s="95">
        <v>216</v>
      </c>
    </row>
    <row r="218" spans="1:9" x14ac:dyDescent="0.4">
      <c r="A218" s="93" t="s">
        <v>94</v>
      </c>
      <c r="B218" s="79" t="s">
        <v>43</v>
      </c>
      <c r="C218" s="79" t="s">
        <v>3346</v>
      </c>
      <c r="D218" s="79" t="s">
        <v>3768</v>
      </c>
      <c r="E218" s="79" t="s">
        <v>2</v>
      </c>
      <c r="F218" s="94" t="s">
        <v>58</v>
      </c>
      <c r="G218" s="94">
        <v>8</v>
      </c>
      <c r="H218" s="94" t="s">
        <v>122</v>
      </c>
      <c r="I218" s="95">
        <v>217</v>
      </c>
    </row>
    <row r="219" spans="1:9" x14ac:dyDescent="0.4">
      <c r="A219" s="93" t="s">
        <v>94</v>
      </c>
      <c r="B219" s="79" t="s">
        <v>43</v>
      </c>
      <c r="C219" s="79" t="s">
        <v>3347</v>
      </c>
      <c r="D219" s="79" t="s">
        <v>3769</v>
      </c>
      <c r="E219" s="79" t="s">
        <v>2</v>
      </c>
      <c r="F219" s="94" t="s">
        <v>58</v>
      </c>
      <c r="G219" s="94">
        <v>8</v>
      </c>
      <c r="H219" s="94" t="s">
        <v>122</v>
      </c>
      <c r="I219" s="95">
        <v>218</v>
      </c>
    </row>
    <row r="220" spans="1:9" x14ac:dyDescent="0.4">
      <c r="A220" s="93" t="s">
        <v>94</v>
      </c>
      <c r="B220" s="79" t="s">
        <v>43</v>
      </c>
      <c r="C220" s="79" t="s">
        <v>3348</v>
      </c>
      <c r="D220" s="79" t="s">
        <v>3770</v>
      </c>
      <c r="E220" s="79" t="s">
        <v>2</v>
      </c>
      <c r="F220" s="94" t="s">
        <v>58</v>
      </c>
      <c r="G220" s="94">
        <v>8</v>
      </c>
      <c r="H220" s="94" t="s">
        <v>122</v>
      </c>
      <c r="I220" s="95">
        <v>219</v>
      </c>
    </row>
    <row r="221" spans="1:9" x14ac:dyDescent="0.4">
      <c r="A221" s="93" t="s">
        <v>94</v>
      </c>
      <c r="B221" s="79" t="s">
        <v>43</v>
      </c>
      <c r="C221" s="79" t="s">
        <v>3349</v>
      </c>
      <c r="D221" s="79" t="s">
        <v>3771</v>
      </c>
      <c r="E221" s="79" t="s">
        <v>2</v>
      </c>
      <c r="F221" s="94" t="s">
        <v>58</v>
      </c>
      <c r="G221" s="94">
        <v>8</v>
      </c>
      <c r="H221" s="94" t="s">
        <v>122</v>
      </c>
      <c r="I221" s="95">
        <v>220</v>
      </c>
    </row>
    <row r="222" spans="1:9" x14ac:dyDescent="0.4">
      <c r="A222" s="93" t="s">
        <v>94</v>
      </c>
      <c r="B222" s="79" t="s">
        <v>43</v>
      </c>
      <c r="C222" s="79" t="s">
        <v>3350</v>
      </c>
      <c r="D222" s="79" t="s">
        <v>3772</v>
      </c>
      <c r="E222" s="79" t="s">
        <v>2</v>
      </c>
      <c r="F222" s="94" t="s">
        <v>58</v>
      </c>
      <c r="G222" s="94">
        <v>8</v>
      </c>
      <c r="H222" s="94" t="s">
        <v>122</v>
      </c>
      <c r="I222" s="95">
        <v>221</v>
      </c>
    </row>
    <row r="223" spans="1:9" x14ac:dyDescent="0.4">
      <c r="A223" s="93" t="s">
        <v>94</v>
      </c>
      <c r="B223" s="79" t="s">
        <v>43</v>
      </c>
      <c r="C223" s="79" t="s">
        <v>3351</v>
      </c>
      <c r="D223" s="79" t="s">
        <v>3773</v>
      </c>
      <c r="E223" s="79" t="s">
        <v>2</v>
      </c>
      <c r="F223" s="94" t="s">
        <v>58</v>
      </c>
      <c r="G223" s="94">
        <v>8</v>
      </c>
      <c r="H223" s="94" t="s">
        <v>122</v>
      </c>
      <c r="I223" s="95">
        <v>222</v>
      </c>
    </row>
    <row r="224" spans="1:9" x14ac:dyDescent="0.4">
      <c r="A224" s="93" t="s">
        <v>94</v>
      </c>
      <c r="B224" s="79" t="s">
        <v>43</v>
      </c>
      <c r="C224" s="79" t="s">
        <v>3352</v>
      </c>
      <c r="D224" s="79" t="s">
        <v>3774</v>
      </c>
      <c r="E224" s="79" t="s">
        <v>2</v>
      </c>
      <c r="F224" s="94" t="s">
        <v>58</v>
      </c>
      <c r="G224" s="94">
        <v>8</v>
      </c>
      <c r="H224" s="94" t="s">
        <v>122</v>
      </c>
      <c r="I224" s="95">
        <v>223</v>
      </c>
    </row>
    <row r="225" spans="1:9" x14ac:dyDescent="0.4">
      <c r="A225" s="93" t="s">
        <v>94</v>
      </c>
      <c r="B225" s="79" t="s">
        <v>43</v>
      </c>
      <c r="C225" s="79" t="s">
        <v>3353</v>
      </c>
      <c r="D225" s="79" t="s">
        <v>3775</v>
      </c>
      <c r="E225" s="79" t="s">
        <v>2</v>
      </c>
      <c r="F225" s="94" t="s">
        <v>58</v>
      </c>
      <c r="G225" s="94">
        <v>8</v>
      </c>
      <c r="H225" s="94" t="s">
        <v>122</v>
      </c>
      <c r="I225" s="95">
        <v>224</v>
      </c>
    </row>
    <row r="226" spans="1:9" x14ac:dyDescent="0.4">
      <c r="A226" s="93" t="s">
        <v>94</v>
      </c>
      <c r="B226" s="79" t="s">
        <v>43</v>
      </c>
      <c r="C226" s="79" t="s">
        <v>3354</v>
      </c>
      <c r="D226" s="79" t="s">
        <v>3776</v>
      </c>
      <c r="E226" s="79" t="s">
        <v>2</v>
      </c>
      <c r="F226" s="94" t="s">
        <v>58</v>
      </c>
      <c r="G226" s="94">
        <v>8</v>
      </c>
      <c r="H226" s="94" t="s">
        <v>122</v>
      </c>
      <c r="I226" s="95">
        <v>225</v>
      </c>
    </row>
    <row r="227" spans="1:9" x14ac:dyDescent="0.4">
      <c r="A227" s="93" t="s">
        <v>94</v>
      </c>
      <c r="B227" s="79" t="s">
        <v>43</v>
      </c>
      <c r="C227" s="79" t="s">
        <v>3355</v>
      </c>
      <c r="D227" s="79" t="s">
        <v>3777</v>
      </c>
      <c r="E227" s="79" t="s">
        <v>2</v>
      </c>
      <c r="F227" s="94" t="s">
        <v>58</v>
      </c>
      <c r="G227" s="94">
        <v>8</v>
      </c>
      <c r="H227" s="94" t="s">
        <v>122</v>
      </c>
      <c r="I227" s="95">
        <v>226</v>
      </c>
    </row>
    <row r="228" spans="1:9" x14ac:dyDescent="0.4">
      <c r="A228" s="93" t="s">
        <v>94</v>
      </c>
      <c r="B228" s="79" t="s">
        <v>43</v>
      </c>
      <c r="C228" s="79" t="s">
        <v>3356</v>
      </c>
      <c r="D228" s="79" t="s">
        <v>3778</v>
      </c>
      <c r="E228" s="79" t="s">
        <v>2</v>
      </c>
      <c r="F228" s="94" t="s">
        <v>58</v>
      </c>
      <c r="G228" s="94">
        <v>8</v>
      </c>
      <c r="H228" s="94" t="s">
        <v>122</v>
      </c>
      <c r="I228" s="95">
        <v>227</v>
      </c>
    </row>
    <row r="229" spans="1:9" x14ac:dyDescent="0.4">
      <c r="A229" s="93" t="s">
        <v>94</v>
      </c>
      <c r="B229" s="79" t="s">
        <v>43</v>
      </c>
      <c r="C229" s="79" t="s">
        <v>3357</v>
      </c>
      <c r="D229" s="79" t="s">
        <v>3779</v>
      </c>
      <c r="E229" s="79" t="s">
        <v>2</v>
      </c>
      <c r="F229" s="94" t="s">
        <v>58</v>
      </c>
      <c r="G229" s="94">
        <v>8</v>
      </c>
      <c r="H229" s="94" t="s">
        <v>122</v>
      </c>
      <c r="I229" s="95">
        <v>228</v>
      </c>
    </row>
    <row r="230" spans="1:9" x14ac:dyDescent="0.4">
      <c r="A230" s="93" t="s">
        <v>397</v>
      </c>
      <c r="B230" s="79" t="s">
        <v>46</v>
      </c>
      <c r="C230" s="79" t="s">
        <v>3358</v>
      </c>
      <c r="D230" s="79" t="s">
        <v>3780</v>
      </c>
      <c r="E230" s="79" t="s">
        <v>2</v>
      </c>
      <c r="F230" s="94" t="s">
        <v>58</v>
      </c>
      <c r="G230" s="94">
        <v>8</v>
      </c>
      <c r="H230" s="94" t="s">
        <v>122</v>
      </c>
      <c r="I230" s="95">
        <v>229</v>
      </c>
    </row>
    <row r="231" spans="1:9" x14ac:dyDescent="0.4">
      <c r="A231" s="93" t="s">
        <v>397</v>
      </c>
      <c r="B231" s="79" t="s">
        <v>46</v>
      </c>
      <c r="C231" s="79" t="s">
        <v>3359</v>
      </c>
      <c r="D231" s="79" t="s">
        <v>3781</v>
      </c>
      <c r="E231" s="79" t="s">
        <v>2</v>
      </c>
      <c r="F231" s="94" t="s">
        <v>58</v>
      </c>
      <c r="G231" s="94">
        <v>8</v>
      </c>
      <c r="H231" s="94" t="s">
        <v>122</v>
      </c>
      <c r="I231" s="95">
        <v>230</v>
      </c>
    </row>
    <row r="232" spans="1:9" x14ac:dyDescent="0.4">
      <c r="A232" s="93" t="s">
        <v>397</v>
      </c>
      <c r="B232" s="79" t="s">
        <v>46</v>
      </c>
      <c r="C232" s="79" t="s">
        <v>3360</v>
      </c>
      <c r="D232" s="79" t="s">
        <v>3782</v>
      </c>
      <c r="E232" s="79" t="s">
        <v>2</v>
      </c>
      <c r="F232" s="94" t="s">
        <v>58</v>
      </c>
      <c r="G232" s="94">
        <v>8</v>
      </c>
      <c r="H232" s="94" t="s">
        <v>122</v>
      </c>
      <c r="I232" s="95">
        <v>231</v>
      </c>
    </row>
    <row r="233" spans="1:9" x14ac:dyDescent="0.4">
      <c r="A233" s="93" t="s">
        <v>397</v>
      </c>
      <c r="B233" s="79" t="s">
        <v>46</v>
      </c>
      <c r="C233" s="79" t="s">
        <v>3361</v>
      </c>
      <c r="D233" s="79" t="s">
        <v>3783</v>
      </c>
      <c r="E233" s="79" t="s">
        <v>2</v>
      </c>
      <c r="F233" s="94" t="s">
        <v>58</v>
      </c>
      <c r="G233" s="94">
        <v>8</v>
      </c>
      <c r="H233" s="94" t="s">
        <v>122</v>
      </c>
      <c r="I233" s="95">
        <v>232</v>
      </c>
    </row>
    <row r="234" spans="1:9" x14ac:dyDescent="0.4">
      <c r="A234" s="93" t="s">
        <v>397</v>
      </c>
      <c r="B234" s="79" t="s">
        <v>46</v>
      </c>
      <c r="C234" s="79" t="s">
        <v>3362</v>
      </c>
      <c r="D234" s="79" t="s">
        <v>3784</v>
      </c>
      <c r="E234" s="79" t="s">
        <v>2</v>
      </c>
      <c r="F234" s="94" t="s">
        <v>58</v>
      </c>
      <c r="G234" s="94">
        <v>8</v>
      </c>
      <c r="H234" s="94" t="s">
        <v>122</v>
      </c>
      <c r="I234" s="95">
        <v>233</v>
      </c>
    </row>
    <row r="235" spans="1:9" x14ac:dyDescent="0.4">
      <c r="A235" s="93" t="s">
        <v>397</v>
      </c>
      <c r="B235" s="79" t="s">
        <v>46</v>
      </c>
      <c r="C235" s="79" t="s">
        <v>3363</v>
      </c>
      <c r="D235" s="79" t="s">
        <v>3785</v>
      </c>
      <c r="E235" s="79" t="s">
        <v>2</v>
      </c>
      <c r="F235" s="94" t="s">
        <v>58</v>
      </c>
      <c r="G235" s="94">
        <v>8</v>
      </c>
      <c r="H235" s="94" t="s">
        <v>122</v>
      </c>
      <c r="I235" s="95">
        <v>234</v>
      </c>
    </row>
    <row r="236" spans="1:9" x14ac:dyDescent="0.4">
      <c r="A236" s="93" t="s">
        <v>397</v>
      </c>
      <c r="B236" s="79" t="s">
        <v>46</v>
      </c>
      <c r="C236" s="79" t="s">
        <v>3364</v>
      </c>
      <c r="D236" s="79" t="s">
        <v>3786</v>
      </c>
      <c r="E236" s="79" t="s">
        <v>2</v>
      </c>
      <c r="F236" s="94" t="s">
        <v>58</v>
      </c>
      <c r="G236" s="94">
        <v>8</v>
      </c>
      <c r="H236" s="94" t="s">
        <v>122</v>
      </c>
      <c r="I236" s="95">
        <v>235</v>
      </c>
    </row>
    <row r="237" spans="1:9" x14ac:dyDescent="0.4">
      <c r="A237" s="93" t="s">
        <v>397</v>
      </c>
      <c r="B237" s="79" t="s">
        <v>46</v>
      </c>
      <c r="C237" s="79" t="s">
        <v>3365</v>
      </c>
      <c r="D237" s="79" t="s">
        <v>3787</v>
      </c>
      <c r="E237" s="79" t="s">
        <v>2</v>
      </c>
      <c r="F237" s="94" t="s">
        <v>58</v>
      </c>
      <c r="G237" s="94">
        <v>8</v>
      </c>
      <c r="H237" s="94" t="s">
        <v>122</v>
      </c>
      <c r="I237" s="95">
        <v>236</v>
      </c>
    </row>
    <row r="238" spans="1:9" x14ac:dyDescent="0.4">
      <c r="A238" s="93" t="s">
        <v>397</v>
      </c>
      <c r="B238" s="79" t="s">
        <v>46</v>
      </c>
      <c r="C238" s="79" t="s">
        <v>3366</v>
      </c>
      <c r="D238" s="79" t="s">
        <v>3788</v>
      </c>
      <c r="E238" s="79" t="s">
        <v>2</v>
      </c>
      <c r="F238" s="94" t="s">
        <v>58</v>
      </c>
      <c r="G238" s="94">
        <v>8</v>
      </c>
      <c r="H238" s="94" t="s">
        <v>122</v>
      </c>
      <c r="I238" s="95">
        <v>237</v>
      </c>
    </row>
    <row r="239" spans="1:9" x14ac:dyDescent="0.4">
      <c r="A239" s="93" t="s">
        <v>397</v>
      </c>
      <c r="B239" s="79" t="s">
        <v>46</v>
      </c>
      <c r="C239" s="79" t="s">
        <v>3367</v>
      </c>
      <c r="D239" s="79" t="s">
        <v>3789</v>
      </c>
      <c r="E239" s="79" t="s">
        <v>2</v>
      </c>
      <c r="F239" s="94" t="s">
        <v>58</v>
      </c>
      <c r="G239" s="94">
        <v>8</v>
      </c>
      <c r="H239" s="94" t="s">
        <v>122</v>
      </c>
      <c r="I239" s="95">
        <v>238</v>
      </c>
    </row>
    <row r="240" spans="1:9" x14ac:dyDescent="0.4">
      <c r="A240" s="93" t="s">
        <v>25</v>
      </c>
      <c r="B240" s="79" t="s">
        <v>37</v>
      </c>
      <c r="C240" s="79" t="s">
        <v>3368</v>
      </c>
      <c r="D240" s="79" t="s">
        <v>3790</v>
      </c>
      <c r="E240" s="79" t="s">
        <v>2</v>
      </c>
      <c r="F240" s="94" t="s">
        <v>58</v>
      </c>
      <c r="G240" s="94">
        <v>8</v>
      </c>
      <c r="H240" s="94" t="s">
        <v>332</v>
      </c>
      <c r="I240" s="95">
        <v>239</v>
      </c>
    </row>
    <row r="241" spans="1:9" x14ac:dyDescent="0.4">
      <c r="A241" s="93" t="s">
        <v>25</v>
      </c>
      <c r="B241" s="79" t="s">
        <v>37</v>
      </c>
      <c r="C241" s="79" t="s">
        <v>3369</v>
      </c>
      <c r="D241" s="79" t="s">
        <v>3791</v>
      </c>
      <c r="E241" s="79" t="s">
        <v>2</v>
      </c>
      <c r="F241" s="94" t="s">
        <v>58</v>
      </c>
      <c r="G241" s="94">
        <v>8</v>
      </c>
      <c r="H241" s="94" t="s">
        <v>332</v>
      </c>
      <c r="I241" s="95">
        <v>240</v>
      </c>
    </row>
    <row r="242" spans="1:9" x14ac:dyDescent="0.4">
      <c r="A242" s="93" t="s">
        <v>25</v>
      </c>
      <c r="B242" s="79" t="s">
        <v>37</v>
      </c>
      <c r="C242" s="79" t="s">
        <v>3370</v>
      </c>
      <c r="D242" s="79" t="s">
        <v>3792</v>
      </c>
      <c r="E242" s="79" t="s">
        <v>2</v>
      </c>
      <c r="F242" s="94" t="s">
        <v>58</v>
      </c>
      <c r="G242" s="94">
        <v>8</v>
      </c>
      <c r="H242" s="94" t="s">
        <v>332</v>
      </c>
      <c r="I242" s="95">
        <v>241</v>
      </c>
    </row>
    <row r="243" spans="1:9" x14ac:dyDescent="0.4">
      <c r="A243" s="93" t="s">
        <v>25</v>
      </c>
      <c r="B243" s="79" t="s">
        <v>37</v>
      </c>
      <c r="C243" s="79" t="s">
        <v>3371</v>
      </c>
      <c r="D243" s="79" t="s">
        <v>3793</v>
      </c>
      <c r="E243" s="79" t="s">
        <v>2</v>
      </c>
      <c r="F243" s="94" t="s">
        <v>58</v>
      </c>
      <c r="G243" s="94">
        <v>8</v>
      </c>
      <c r="H243" s="94" t="s">
        <v>332</v>
      </c>
      <c r="I243" s="95">
        <v>242</v>
      </c>
    </row>
    <row r="244" spans="1:9" x14ac:dyDescent="0.4">
      <c r="A244" s="93" t="s">
        <v>25</v>
      </c>
      <c r="B244" s="79" t="s">
        <v>37</v>
      </c>
      <c r="C244" s="79" t="s">
        <v>3372</v>
      </c>
      <c r="D244" s="79" t="s">
        <v>3794</v>
      </c>
      <c r="E244" s="79" t="s">
        <v>2</v>
      </c>
      <c r="F244" s="94" t="s">
        <v>58</v>
      </c>
      <c r="G244" s="94">
        <v>8</v>
      </c>
      <c r="H244" s="94" t="s">
        <v>59</v>
      </c>
      <c r="I244" s="95">
        <v>243</v>
      </c>
    </row>
    <row r="245" spans="1:9" x14ac:dyDescent="0.4">
      <c r="A245" s="93" t="s">
        <v>25</v>
      </c>
      <c r="B245" s="79" t="s">
        <v>37</v>
      </c>
      <c r="C245" s="79" t="s">
        <v>3373</v>
      </c>
      <c r="D245" s="79" t="s">
        <v>3795</v>
      </c>
      <c r="E245" s="79" t="s">
        <v>2</v>
      </c>
      <c r="F245" s="94" t="s">
        <v>58</v>
      </c>
      <c r="G245" s="94">
        <v>8</v>
      </c>
      <c r="H245" s="94" t="s">
        <v>122</v>
      </c>
      <c r="I245" s="95">
        <v>244</v>
      </c>
    </row>
    <row r="246" spans="1:9" x14ac:dyDescent="0.4">
      <c r="A246" s="93" t="s">
        <v>25</v>
      </c>
      <c r="B246" s="79" t="s">
        <v>37</v>
      </c>
      <c r="C246" s="79" t="s">
        <v>3374</v>
      </c>
      <c r="D246" s="79" t="s">
        <v>3796</v>
      </c>
      <c r="E246" s="79" t="s">
        <v>2</v>
      </c>
      <c r="F246" s="94" t="s">
        <v>58</v>
      </c>
      <c r="G246" s="94">
        <v>8</v>
      </c>
      <c r="H246" s="94" t="s">
        <v>122</v>
      </c>
      <c r="I246" s="95">
        <v>245</v>
      </c>
    </row>
    <row r="247" spans="1:9" x14ac:dyDescent="0.4">
      <c r="A247" s="93" t="s">
        <v>25</v>
      </c>
      <c r="B247" s="79" t="s">
        <v>37</v>
      </c>
      <c r="C247" s="79" t="s">
        <v>3375</v>
      </c>
      <c r="D247" s="79" t="s">
        <v>3797</v>
      </c>
      <c r="E247" s="79" t="s">
        <v>2</v>
      </c>
      <c r="F247" s="94" t="s">
        <v>58</v>
      </c>
      <c r="G247" s="94">
        <v>8</v>
      </c>
      <c r="H247" s="94" t="s">
        <v>122</v>
      </c>
      <c r="I247" s="95">
        <v>246</v>
      </c>
    </row>
    <row r="248" spans="1:9" x14ac:dyDescent="0.4">
      <c r="A248" s="93" t="s">
        <v>25</v>
      </c>
      <c r="B248" s="79" t="s">
        <v>37</v>
      </c>
      <c r="C248" s="79" t="s">
        <v>3376</v>
      </c>
      <c r="D248" s="79" t="s">
        <v>3798</v>
      </c>
      <c r="E248" s="79" t="s">
        <v>2</v>
      </c>
      <c r="F248" s="94" t="s">
        <v>58</v>
      </c>
      <c r="G248" s="94">
        <v>8</v>
      </c>
      <c r="H248" s="94" t="s">
        <v>122</v>
      </c>
      <c r="I248" s="95">
        <v>247</v>
      </c>
    </row>
    <row r="249" spans="1:9" x14ac:dyDescent="0.4">
      <c r="A249" s="93" t="s">
        <v>25</v>
      </c>
      <c r="B249" s="79" t="s">
        <v>37</v>
      </c>
      <c r="C249" s="79" t="s">
        <v>3377</v>
      </c>
      <c r="D249" s="79" t="s">
        <v>3799</v>
      </c>
      <c r="E249" s="79" t="s">
        <v>2</v>
      </c>
      <c r="F249" s="94" t="s">
        <v>58</v>
      </c>
      <c r="G249" s="94">
        <v>8</v>
      </c>
      <c r="H249" s="94" t="s">
        <v>122</v>
      </c>
      <c r="I249" s="95">
        <v>248</v>
      </c>
    </row>
    <row r="250" spans="1:9" x14ac:dyDescent="0.4">
      <c r="A250" s="93" t="s">
        <v>25</v>
      </c>
      <c r="B250" s="79" t="s">
        <v>42</v>
      </c>
      <c r="C250" s="79" t="s">
        <v>3378</v>
      </c>
      <c r="D250" s="79" t="s">
        <v>3800</v>
      </c>
      <c r="E250" s="79" t="s">
        <v>2</v>
      </c>
      <c r="F250" s="94" t="s">
        <v>58</v>
      </c>
      <c r="G250" s="94">
        <v>8</v>
      </c>
      <c r="H250" s="94" t="s">
        <v>122</v>
      </c>
      <c r="I250" s="95">
        <v>249</v>
      </c>
    </row>
    <row r="251" spans="1:9" x14ac:dyDescent="0.4">
      <c r="A251" s="93" t="s">
        <v>25</v>
      </c>
      <c r="B251" s="79" t="s">
        <v>37</v>
      </c>
      <c r="C251" s="79" t="s">
        <v>3379</v>
      </c>
      <c r="D251" s="79" t="s">
        <v>3801</v>
      </c>
      <c r="E251" s="79" t="s">
        <v>2</v>
      </c>
      <c r="F251" s="94" t="s">
        <v>58</v>
      </c>
      <c r="G251" s="94">
        <v>8</v>
      </c>
      <c r="H251" s="94" t="s">
        <v>122</v>
      </c>
      <c r="I251" s="95">
        <v>250</v>
      </c>
    </row>
    <row r="252" spans="1:9" x14ac:dyDescent="0.4">
      <c r="A252" s="93" t="s">
        <v>71</v>
      </c>
      <c r="B252" s="79" t="s">
        <v>41</v>
      </c>
      <c r="C252" s="79" t="s">
        <v>3380</v>
      </c>
      <c r="D252" s="79" t="s">
        <v>3802</v>
      </c>
      <c r="E252" s="79" t="s">
        <v>2</v>
      </c>
      <c r="F252" s="94" t="s">
        <v>58</v>
      </c>
      <c r="G252" s="94">
        <v>8</v>
      </c>
      <c r="H252" s="94" t="s">
        <v>122</v>
      </c>
      <c r="I252" s="95">
        <v>251</v>
      </c>
    </row>
    <row r="253" spans="1:9" x14ac:dyDescent="0.4">
      <c r="A253" s="93" t="s">
        <v>71</v>
      </c>
      <c r="B253" s="79" t="s">
        <v>41</v>
      </c>
      <c r="C253" s="79" t="s">
        <v>3381</v>
      </c>
      <c r="D253" s="79" t="s">
        <v>3803</v>
      </c>
      <c r="E253" s="79" t="s">
        <v>2</v>
      </c>
      <c r="F253" s="94" t="s">
        <v>58</v>
      </c>
      <c r="G253" s="94">
        <v>8</v>
      </c>
      <c r="H253" s="94" t="s">
        <v>122</v>
      </c>
      <c r="I253" s="95">
        <v>252</v>
      </c>
    </row>
    <row r="254" spans="1:9" x14ac:dyDescent="0.4">
      <c r="A254" s="93" t="s">
        <v>71</v>
      </c>
      <c r="B254" s="79" t="s">
        <v>41</v>
      </c>
      <c r="C254" s="79" t="s">
        <v>3382</v>
      </c>
      <c r="D254" s="79" t="s">
        <v>3804</v>
      </c>
      <c r="E254" s="79" t="s">
        <v>2</v>
      </c>
      <c r="F254" s="94" t="s">
        <v>58</v>
      </c>
      <c r="G254" s="94">
        <v>8</v>
      </c>
      <c r="H254" s="94" t="s">
        <v>122</v>
      </c>
      <c r="I254" s="95">
        <v>253</v>
      </c>
    </row>
    <row r="255" spans="1:9" x14ac:dyDescent="0.4">
      <c r="A255" s="93" t="s">
        <v>25</v>
      </c>
      <c r="B255" s="79" t="s">
        <v>37</v>
      </c>
      <c r="C255" s="79" t="s">
        <v>3383</v>
      </c>
      <c r="D255" s="79" t="s">
        <v>3805</v>
      </c>
      <c r="E255" s="79" t="s">
        <v>2</v>
      </c>
      <c r="F255" s="94" t="s">
        <v>58</v>
      </c>
      <c r="G255" s="94">
        <v>8</v>
      </c>
      <c r="H255" s="94" t="s">
        <v>122</v>
      </c>
      <c r="I255" s="95">
        <v>254</v>
      </c>
    </row>
    <row r="256" spans="1:9" x14ac:dyDescent="0.4">
      <c r="A256" s="93" t="s">
        <v>25</v>
      </c>
      <c r="B256" s="79" t="s">
        <v>37</v>
      </c>
      <c r="C256" s="79" t="s">
        <v>3384</v>
      </c>
      <c r="D256" s="79" t="s">
        <v>3806</v>
      </c>
      <c r="E256" s="79" t="s">
        <v>2</v>
      </c>
      <c r="F256" s="94" t="s">
        <v>58</v>
      </c>
      <c r="G256" s="94">
        <v>8</v>
      </c>
      <c r="H256" s="94" t="s">
        <v>122</v>
      </c>
      <c r="I256" s="95">
        <v>255</v>
      </c>
    </row>
    <row r="257" spans="1:9" x14ac:dyDescent="0.4">
      <c r="A257" s="93" t="s">
        <v>25</v>
      </c>
      <c r="B257" s="79" t="s">
        <v>37</v>
      </c>
      <c r="C257" s="79" t="s">
        <v>3385</v>
      </c>
      <c r="D257" s="79" t="s">
        <v>3807</v>
      </c>
      <c r="E257" s="79" t="s">
        <v>2</v>
      </c>
      <c r="F257" s="94" t="s">
        <v>58</v>
      </c>
      <c r="G257" s="94">
        <v>8</v>
      </c>
      <c r="H257" s="94" t="s">
        <v>122</v>
      </c>
      <c r="I257" s="95">
        <v>256</v>
      </c>
    </row>
    <row r="258" spans="1:9" x14ac:dyDescent="0.4">
      <c r="A258" s="93" t="s">
        <v>25</v>
      </c>
      <c r="B258" s="79" t="s">
        <v>37</v>
      </c>
      <c r="C258" s="79" t="s">
        <v>3386</v>
      </c>
      <c r="D258" s="79" t="s">
        <v>3808</v>
      </c>
      <c r="E258" s="79" t="s">
        <v>2</v>
      </c>
      <c r="F258" s="94" t="s">
        <v>58</v>
      </c>
      <c r="G258" s="94">
        <v>8</v>
      </c>
      <c r="H258" s="94" t="s">
        <v>122</v>
      </c>
      <c r="I258" s="95">
        <v>257</v>
      </c>
    </row>
    <row r="259" spans="1:9" x14ac:dyDescent="0.4">
      <c r="A259" s="93" t="s">
        <v>25</v>
      </c>
      <c r="B259" s="79" t="s">
        <v>37</v>
      </c>
      <c r="C259" s="79" t="s">
        <v>3387</v>
      </c>
      <c r="D259" s="79" t="s">
        <v>3809</v>
      </c>
      <c r="E259" s="79" t="s">
        <v>2</v>
      </c>
      <c r="F259" s="94" t="s">
        <v>58</v>
      </c>
      <c r="G259" s="94">
        <v>8</v>
      </c>
      <c r="H259" s="94" t="s">
        <v>122</v>
      </c>
      <c r="I259" s="95">
        <v>258</v>
      </c>
    </row>
    <row r="260" spans="1:9" x14ac:dyDescent="0.4">
      <c r="A260" s="93" t="s">
        <v>25</v>
      </c>
      <c r="B260" s="79" t="s">
        <v>37</v>
      </c>
      <c r="C260" s="79" t="s">
        <v>3388</v>
      </c>
      <c r="D260" s="79" t="s">
        <v>3810</v>
      </c>
      <c r="E260" s="79" t="s">
        <v>2</v>
      </c>
      <c r="F260" s="94" t="s">
        <v>58</v>
      </c>
      <c r="G260" s="94">
        <v>8</v>
      </c>
      <c r="H260" s="94" t="s">
        <v>122</v>
      </c>
      <c r="I260" s="95">
        <v>259</v>
      </c>
    </row>
    <row r="261" spans="1:9" x14ac:dyDescent="0.4">
      <c r="A261" s="93" t="s">
        <v>25</v>
      </c>
      <c r="B261" s="79" t="s">
        <v>37</v>
      </c>
      <c r="C261" s="79" t="s">
        <v>3389</v>
      </c>
      <c r="D261" s="79" t="s">
        <v>3811</v>
      </c>
      <c r="E261" s="79" t="s">
        <v>2</v>
      </c>
      <c r="F261" s="94" t="s">
        <v>58</v>
      </c>
      <c r="G261" s="94">
        <v>8</v>
      </c>
      <c r="H261" s="94" t="s">
        <v>122</v>
      </c>
      <c r="I261" s="95">
        <v>260</v>
      </c>
    </row>
    <row r="262" spans="1:9" x14ac:dyDescent="0.4">
      <c r="A262" s="93" t="s">
        <v>25</v>
      </c>
      <c r="B262" s="79" t="s">
        <v>37</v>
      </c>
      <c r="C262" s="79" t="s">
        <v>3390</v>
      </c>
      <c r="D262" s="79" t="s">
        <v>3812</v>
      </c>
      <c r="E262" s="79" t="s">
        <v>2</v>
      </c>
      <c r="F262" s="94" t="s">
        <v>58</v>
      </c>
      <c r="G262" s="94">
        <v>8</v>
      </c>
      <c r="H262" s="94" t="s">
        <v>122</v>
      </c>
      <c r="I262" s="95">
        <v>261</v>
      </c>
    </row>
    <row r="263" spans="1:9" x14ac:dyDescent="0.4">
      <c r="A263" s="93" t="s">
        <v>25</v>
      </c>
      <c r="B263" s="79" t="s">
        <v>37</v>
      </c>
      <c r="C263" s="79" t="s">
        <v>3391</v>
      </c>
      <c r="D263" s="79" t="s">
        <v>3813</v>
      </c>
      <c r="E263" s="79" t="s">
        <v>2</v>
      </c>
      <c r="F263" s="94" t="s">
        <v>58</v>
      </c>
      <c r="G263" s="94">
        <v>8</v>
      </c>
      <c r="H263" s="94" t="s">
        <v>122</v>
      </c>
      <c r="I263" s="95">
        <v>262</v>
      </c>
    </row>
    <row r="264" spans="1:9" x14ac:dyDescent="0.4">
      <c r="A264" s="93" t="s">
        <v>25</v>
      </c>
      <c r="B264" s="79" t="s">
        <v>42</v>
      </c>
      <c r="C264" s="79" t="s">
        <v>3392</v>
      </c>
      <c r="D264" s="79" t="s">
        <v>3814</v>
      </c>
      <c r="E264" s="79" t="s">
        <v>2</v>
      </c>
      <c r="F264" s="94" t="s">
        <v>58</v>
      </c>
      <c r="G264" s="94">
        <v>8</v>
      </c>
      <c r="H264" s="94" t="s">
        <v>122</v>
      </c>
      <c r="I264" s="95">
        <v>263</v>
      </c>
    </row>
    <row r="265" spans="1:9" x14ac:dyDescent="0.4">
      <c r="A265" s="93" t="s">
        <v>25</v>
      </c>
      <c r="B265" s="79" t="s">
        <v>42</v>
      </c>
      <c r="C265" s="79" t="s">
        <v>3393</v>
      </c>
      <c r="D265" s="79" t="s">
        <v>3815</v>
      </c>
      <c r="E265" s="79" t="s">
        <v>2</v>
      </c>
      <c r="F265" s="94" t="s">
        <v>58</v>
      </c>
      <c r="G265" s="94">
        <v>8</v>
      </c>
      <c r="H265" s="94" t="s">
        <v>122</v>
      </c>
      <c r="I265" s="95">
        <v>264</v>
      </c>
    </row>
    <row r="266" spans="1:9" x14ac:dyDescent="0.4">
      <c r="A266" s="93" t="s">
        <v>25</v>
      </c>
      <c r="B266" s="79" t="s">
        <v>37</v>
      </c>
      <c r="C266" s="79" t="s">
        <v>3394</v>
      </c>
      <c r="D266" s="79" t="s">
        <v>3816</v>
      </c>
      <c r="E266" s="79" t="s">
        <v>2</v>
      </c>
      <c r="F266" s="94" t="s">
        <v>58</v>
      </c>
      <c r="G266" s="94">
        <v>8</v>
      </c>
      <c r="H266" s="94" t="s">
        <v>122</v>
      </c>
      <c r="I266" s="95">
        <v>265</v>
      </c>
    </row>
    <row r="267" spans="1:9" x14ac:dyDescent="0.4">
      <c r="A267" s="93" t="s">
        <v>25</v>
      </c>
      <c r="B267" s="79" t="s">
        <v>37</v>
      </c>
      <c r="C267" s="79" t="s">
        <v>3395</v>
      </c>
      <c r="D267" s="79" t="s">
        <v>3817</v>
      </c>
      <c r="E267" s="79" t="s">
        <v>2</v>
      </c>
      <c r="F267" s="94" t="s">
        <v>58</v>
      </c>
      <c r="G267" s="94">
        <v>8</v>
      </c>
      <c r="H267" s="94" t="s">
        <v>122</v>
      </c>
      <c r="I267" s="95">
        <v>266</v>
      </c>
    </row>
    <row r="268" spans="1:9" x14ac:dyDescent="0.4">
      <c r="A268" s="93" t="s">
        <v>25</v>
      </c>
      <c r="B268" s="79" t="s">
        <v>37</v>
      </c>
      <c r="C268" s="79" t="s">
        <v>3396</v>
      </c>
      <c r="D268" s="79" t="s">
        <v>3818</v>
      </c>
      <c r="E268" s="79" t="s">
        <v>2</v>
      </c>
      <c r="F268" s="94" t="s">
        <v>58</v>
      </c>
      <c r="G268" s="94">
        <v>8</v>
      </c>
      <c r="H268" s="94" t="s">
        <v>122</v>
      </c>
      <c r="I268" s="95">
        <v>267</v>
      </c>
    </row>
    <row r="269" spans="1:9" x14ac:dyDescent="0.4">
      <c r="A269" s="93" t="s">
        <v>25</v>
      </c>
      <c r="B269" s="79" t="s">
        <v>37</v>
      </c>
      <c r="C269" s="79" t="s">
        <v>3397</v>
      </c>
      <c r="D269" s="79" t="s">
        <v>3819</v>
      </c>
      <c r="E269" s="79" t="s">
        <v>2</v>
      </c>
      <c r="F269" s="94" t="s">
        <v>58</v>
      </c>
      <c r="G269" s="94">
        <v>8</v>
      </c>
      <c r="H269" s="94" t="s">
        <v>122</v>
      </c>
      <c r="I269" s="95">
        <v>268</v>
      </c>
    </row>
    <row r="270" spans="1:9" x14ac:dyDescent="0.4">
      <c r="A270" s="93" t="s">
        <v>25</v>
      </c>
      <c r="B270" s="79" t="s">
        <v>37</v>
      </c>
      <c r="C270" s="79" t="s">
        <v>3398</v>
      </c>
      <c r="D270" s="79" t="s">
        <v>3820</v>
      </c>
      <c r="E270" s="79" t="s">
        <v>2</v>
      </c>
      <c r="F270" s="94" t="s">
        <v>58</v>
      </c>
      <c r="G270" s="94">
        <v>8</v>
      </c>
      <c r="H270" s="94" t="s">
        <v>122</v>
      </c>
      <c r="I270" s="95">
        <v>269</v>
      </c>
    </row>
    <row r="271" spans="1:9" x14ac:dyDescent="0.4">
      <c r="A271" s="93" t="s">
        <v>25</v>
      </c>
      <c r="B271" s="79" t="s">
        <v>37</v>
      </c>
      <c r="C271" s="79" t="s">
        <v>3399</v>
      </c>
      <c r="D271" s="79" t="s">
        <v>3821</v>
      </c>
      <c r="E271" s="79" t="s">
        <v>2</v>
      </c>
      <c r="F271" s="94" t="s">
        <v>58</v>
      </c>
      <c r="G271" s="94">
        <v>8</v>
      </c>
      <c r="H271" s="94" t="s">
        <v>122</v>
      </c>
      <c r="I271" s="95">
        <v>270</v>
      </c>
    </row>
    <row r="272" spans="1:9" x14ac:dyDescent="0.4">
      <c r="A272" s="93" t="s">
        <v>25</v>
      </c>
      <c r="B272" s="79" t="s">
        <v>37</v>
      </c>
      <c r="C272" s="79" t="s">
        <v>3400</v>
      </c>
      <c r="D272" s="79" t="s">
        <v>3822</v>
      </c>
      <c r="E272" s="79" t="s">
        <v>2</v>
      </c>
      <c r="F272" s="94" t="s">
        <v>58</v>
      </c>
      <c r="G272" s="94">
        <v>8</v>
      </c>
      <c r="H272" s="94" t="s">
        <v>122</v>
      </c>
      <c r="I272" s="95">
        <v>271</v>
      </c>
    </row>
    <row r="273" spans="1:9" x14ac:dyDescent="0.4">
      <c r="A273" s="93" t="s">
        <v>25</v>
      </c>
      <c r="B273" s="79" t="s">
        <v>37</v>
      </c>
      <c r="C273" s="79" t="s">
        <v>3401</v>
      </c>
      <c r="D273" s="79" t="s">
        <v>3823</v>
      </c>
      <c r="E273" s="79" t="s">
        <v>2</v>
      </c>
      <c r="F273" s="94" t="s">
        <v>58</v>
      </c>
      <c r="G273" s="94">
        <v>8</v>
      </c>
      <c r="H273" s="94" t="s">
        <v>122</v>
      </c>
      <c r="I273" s="95">
        <v>272</v>
      </c>
    </row>
    <row r="274" spans="1:9" x14ac:dyDescent="0.4">
      <c r="A274" s="93" t="s">
        <v>25</v>
      </c>
      <c r="B274" s="79" t="s">
        <v>37</v>
      </c>
      <c r="C274" s="79" t="s">
        <v>3402</v>
      </c>
      <c r="D274" s="79" t="s">
        <v>3824</v>
      </c>
      <c r="E274" s="79" t="s">
        <v>2</v>
      </c>
      <c r="F274" s="94" t="s">
        <v>58</v>
      </c>
      <c r="G274" s="94">
        <v>8</v>
      </c>
      <c r="H274" s="94" t="s">
        <v>122</v>
      </c>
      <c r="I274" s="95">
        <v>273</v>
      </c>
    </row>
    <row r="275" spans="1:9" x14ac:dyDescent="0.4">
      <c r="A275" s="93" t="s">
        <v>25</v>
      </c>
      <c r="B275" s="79" t="s">
        <v>37</v>
      </c>
      <c r="C275" s="79" t="s">
        <v>3403</v>
      </c>
      <c r="D275" s="79" t="s">
        <v>3825</v>
      </c>
      <c r="E275" s="79" t="s">
        <v>2</v>
      </c>
      <c r="F275" s="94" t="s">
        <v>58</v>
      </c>
      <c r="G275" s="94">
        <v>8</v>
      </c>
      <c r="H275" s="94" t="s">
        <v>122</v>
      </c>
      <c r="I275" s="95">
        <v>274</v>
      </c>
    </row>
    <row r="276" spans="1:9" x14ac:dyDescent="0.4">
      <c r="A276" s="93" t="s">
        <v>25</v>
      </c>
      <c r="B276" s="79" t="s">
        <v>37</v>
      </c>
      <c r="C276" s="79" t="s">
        <v>3404</v>
      </c>
      <c r="D276" s="79" t="s">
        <v>3826</v>
      </c>
      <c r="E276" s="79" t="s">
        <v>2</v>
      </c>
      <c r="F276" s="94" t="s">
        <v>58</v>
      </c>
      <c r="G276" s="94">
        <v>8</v>
      </c>
      <c r="H276" s="94" t="s">
        <v>122</v>
      </c>
      <c r="I276" s="95">
        <v>275</v>
      </c>
    </row>
    <row r="277" spans="1:9" x14ac:dyDescent="0.4">
      <c r="A277" s="93" t="s">
        <v>25</v>
      </c>
      <c r="B277" s="79" t="s">
        <v>37</v>
      </c>
      <c r="C277" s="79" t="s">
        <v>3405</v>
      </c>
      <c r="D277" s="79" t="s">
        <v>3827</v>
      </c>
      <c r="E277" s="79" t="s">
        <v>2</v>
      </c>
      <c r="F277" s="94" t="s">
        <v>58</v>
      </c>
      <c r="G277" s="94">
        <v>8</v>
      </c>
      <c r="H277" s="94" t="s">
        <v>122</v>
      </c>
      <c r="I277" s="95">
        <v>276</v>
      </c>
    </row>
    <row r="278" spans="1:9" x14ac:dyDescent="0.4">
      <c r="A278" s="93" t="s">
        <v>25</v>
      </c>
      <c r="B278" s="79" t="s">
        <v>37</v>
      </c>
      <c r="C278" s="79" t="s">
        <v>3406</v>
      </c>
      <c r="D278" s="79" t="s">
        <v>3828</v>
      </c>
      <c r="E278" s="79" t="s">
        <v>2</v>
      </c>
      <c r="F278" s="94" t="s">
        <v>58</v>
      </c>
      <c r="G278" s="94">
        <v>8</v>
      </c>
      <c r="H278" s="94" t="s">
        <v>122</v>
      </c>
      <c r="I278" s="95">
        <v>277</v>
      </c>
    </row>
    <row r="279" spans="1:9" x14ac:dyDescent="0.4">
      <c r="A279" s="93" t="s">
        <v>25</v>
      </c>
      <c r="B279" s="79" t="s">
        <v>45</v>
      </c>
      <c r="C279" s="79" t="s">
        <v>3407</v>
      </c>
      <c r="D279" s="79" t="s">
        <v>3829</v>
      </c>
      <c r="E279" s="79" t="s">
        <v>2</v>
      </c>
      <c r="F279" s="94" t="s">
        <v>58</v>
      </c>
      <c r="G279" s="94">
        <v>8</v>
      </c>
      <c r="H279" s="94" t="s">
        <v>122</v>
      </c>
      <c r="I279" s="95">
        <v>278</v>
      </c>
    </row>
    <row r="280" spans="1:9" x14ac:dyDescent="0.4">
      <c r="A280" s="93" t="s">
        <v>25</v>
      </c>
      <c r="B280" s="79" t="s">
        <v>45</v>
      </c>
      <c r="C280" s="79" t="s">
        <v>3408</v>
      </c>
      <c r="D280" s="79" t="s">
        <v>3830</v>
      </c>
      <c r="E280" s="79" t="s">
        <v>2</v>
      </c>
      <c r="F280" s="94" t="s">
        <v>58</v>
      </c>
      <c r="G280" s="94">
        <v>8</v>
      </c>
      <c r="H280" s="94" t="s">
        <v>122</v>
      </c>
      <c r="I280" s="95">
        <v>279</v>
      </c>
    </row>
    <row r="281" spans="1:9" x14ac:dyDescent="0.4">
      <c r="A281" s="93" t="s">
        <v>25</v>
      </c>
      <c r="B281" s="79" t="s">
        <v>45</v>
      </c>
      <c r="C281" s="79" t="s">
        <v>3409</v>
      </c>
      <c r="D281" s="79" t="s">
        <v>3831</v>
      </c>
      <c r="E281" s="79" t="s">
        <v>2</v>
      </c>
      <c r="F281" s="94" t="s">
        <v>58</v>
      </c>
      <c r="G281" s="94">
        <v>8</v>
      </c>
      <c r="H281" s="94" t="s">
        <v>122</v>
      </c>
      <c r="I281" s="95">
        <v>280</v>
      </c>
    </row>
    <row r="282" spans="1:9" x14ac:dyDescent="0.4">
      <c r="A282" s="93" t="s">
        <v>25</v>
      </c>
      <c r="B282" s="79" t="s">
        <v>45</v>
      </c>
      <c r="C282" s="79" t="s">
        <v>3410</v>
      </c>
      <c r="D282" s="79" t="s">
        <v>3832</v>
      </c>
      <c r="E282" s="79" t="s">
        <v>2</v>
      </c>
      <c r="F282" s="94" t="s">
        <v>58</v>
      </c>
      <c r="G282" s="94">
        <v>8</v>
      </c>
      <c r="H282" s="94" t="s">
        <v>122</v>
      </c>
      <c r="I282" s="95">
        <v>281</v>
      </c>
    </row>
    <row r="283" spans="1:9" x14ac:dyDescent="0.4">
      <c r="A283" s="93" t="s">
        <v>25</v>
      </c>
      <c r="B283" s="79" t="s">
        <v>45</v>
      </c>
      <c r="C283" s="79" t="s">
        <v>3411</v>
      </c>
      <c r="D283" s="79" t="s">
        <v>3833</v>
      </c>
      <c r="E283" s="79" t="s">
        <v>2</v>
      </c>
      <c r="F283" s="94" t="s">
        <v>58</v>
      </c>
      <c r="G283" s="94">
        <v>8</v>
      </c>
      <c r="H283" s="94" t="s">
        <v>122</v>
      </c>
      <c r="I283" s="95">
        <v>282</v>
      </c>
    </row>
    <row r="284" spans="1:9" x14ac:dyDescent="0.4">
      <c r="A284" s="93" t="s">
        <v>25</v>
      </c>
      <c r="B284" s="79" t="s">
        <v>45</v>
      </c>
      <c r="C284" s="79" t="s">
        <v>3412</v>
      </c>
      <c r="D284" s="79" t="s">
        <v>3834</v>
      </c>
      <c r="E284" s="79" t="s">
        <v>2</v>
      </c>
      <c r="F284" s="94" t="s">
        <v>58</v>
      </c>
      <c r="G284" s="94">
        <v>8</v>
      </c>
      <c r="H284" s="94" t="s">
        <v>122</v>
      </c>
      <c r="I284" s="95">
        <v>283</v>
      </c>
    </row>
    <row r="285" spans="1:9" x14ac:dyDescent="0.4">
      <c r="A285" s="93" t="s">
        <v>25</v>
      </c>
      <c r="B285" s="79" t="s">
        <v>45</v>
      </c>
      <c r="C285" s="79" t="s">
        <v>3413</v>
      </c>
      <c r="D285" s="79" t="s">
        <v>3835</v>
      </c>
      <c r="E285" s="79" t="s">
        <v>2</v>
      </c>
      <c r="F285" s="94" t="s">
        <v>58</v>
      </c>
      <c r="G285" s="94">
        <v>8</v>
      </c>
      <c r="H285" s="94" t="s">
        <v>122</v>
      </c>
      <c r="I285" s="95">
        <v>284</v>
      </c>
    </row>
    <row r="286" spans="1:9" x14ac:dyDescent="0.4">
      <c r="A286" s="93" t="s">
        <v>25</v>
      </c>
      <c r="B286" s="79" t="s">
        <v>45</v>
      </c>
      <c r="C286" s="79" t="s">
        <v>3414</v>
      </c>
      <c r="D286" s="79" t="s">
        <v>3836</v>
      </c>
      <c r="E286" s="79" t="s">
        <v>2</v>
      </c>
      <c r="F286" s="94" t="s">
        <v>58</v>
      </c>
      <c r="G286" s="94">
        <v>8</v>
      </c>
      <c r="H286" s="94" t="s">
        <v>122</v>
      </c>
      <c r="I286" s="95">
        <v>285</v>
      </c>
    </row>
    <row r="287" spans="1:9" x14ac:dyDescent="0.4">
      <c r="A287" s="93" t="s">
        <v>25</v>
      </c>
      <c r="B287" s="79" t="s">
        <v>45</v>
      </c>
      <c r="C287" s="79" t="s">
        <v>3415</v>
      </c>
      <c r="D287" s="79" t="s">
        <v>3837</v>
      </c>
      <c r="E287" s="79" t="s">
        <v>2</v>
      </c>
      <c r="F287" s="94" t="s">
        <v>58</v>
      </c>
      <c r="G287" s="94">
        <v>8</v>
      </c>
      <c r="H287" s="94" t="s">
        <v>122</v>
      </c>
      <c r="I287" s="95">
        <v>286</v>
      </c>
    </row>
    <row r="288" spans="1:9" x14ac:dyDescent="0.4">
      <c r="A288" s="93" t="s">
        <v>25</v>
      </c>
      <c r="B288" s="79" t="s">
        <v>45</v>
      </c>
      <c r="C288" s="79" t="s">
        <v>3416</v>
      </c>
      <c r="D288" s="79" t="s">
        <v>3838</v>
      </c>
      <c r="E288" s="79" t="s">
        <v>2</v>
      </c>
      <c r="F288" s="94" t="s">
        <v>58</v>
      </c>
      <c r="G288" s="94">
        <v>8</v>
      </c>
      <c r="H288" s="94" t="s">
        <v>122</v>
      </c>
      <c r="I288" s="95">
        <v>287</v>
      </c>
    </row>
    <row r="289" spans="1:9" x14ac:dyDescent="0.4">
      <c r="A289" s="93" t="s">
        <v>25</v>
      </c>
      <c r="B289" s="79" t="s">
        <v>45</v>
      </c>
      <c r="C289" s="79" t="s">
        <v>3417</v>
      </c>
      <c r="D289" s="79" t="s">
        <v>3839</v>
      </c>
      <c r="E289" s="79" t="s">
        <v>2</v>
      </c>
      <c r="F289" s="94" t="s">
        <v>58</v>
      </c>
      <c r="G289" s="94">
        <v>8</v>
      </c>
      <c r="H289" s="94" t="s">
        <v>122</v>
      </c>
      <c r="I289" s="95">
        <v>288</v>
      </c>
    </row>
    <row r="290" spans="1:9" x14ac:dyDescent="0.4">
      <c r="A290" s="93" t="s">
        <v>25</v>
      </c>
      <c r="B290" s="79" t="s">
        <v>45</v>
      </c>
      <c r="C290" s="79" t="s">
        <v>3418</v>
      </c>
      <c r="D290" s="79" t="s">
        <v>3840</v>
      </c>
      <c r="E290" s="79" t="s">
        <v>2</v>
      </c>
      <c r="F290" s="94" t="s">
        <v>58</v>
      </c>
      <c r="G290" s="94">
        <v>8</v>
      </c>
      <c r="H290" s="94" t="s">
        <v>122</v>
      </c>
      <c r="I290" s="95">
        <v>289</v>
      </c>
    </row>
    <row r="291" spans="1:9" x14ac:dyDescent="0.4">
      <c r="A291" s="93" t="s">
        <v>25</v>
      </c>
      <c r="B291" s="79" t="s">
        <v>45</v>
      </c>
      <c r="C291" s="79" t="s">
        <v>3419</v>
      </c>
      <c r="D291" s="79" t="s">
        <v>3841</v>
      </c>
      <c r="E291" s="79" t="s">
        <v>2</v>
      </c>
      <c r="F291" s="94" t="s">
        <v>58</v>
      </c>
      <c r="G291" s="94">
        <v>8</v>
      </c>
      <c r="H291" s="94" t="s">
        <v>122</v>
      </c>
      <c r="I291" s="95">
        <v>290</v>
      </c>
    </row>
    <row r="292" spans="1:9" x14ac:dyDescent="0.4">
      <c r="A292" s="93" t="s">
        <v>25</v>
      </c>
      <c r="B292" s="79" t="s">
        <v>45</v>
      </c>
      <c r="C292" s="79" t="s">
        <v>3420</v>
      </c>
      <c r="D292" s="79" t="s">
        <v>3842</v>
      </c>
      <c r="E292" s="79" t="s">
        <v>2</v>
      </c>
      <c r="F292" s="94" t="s">
        <v>58</v>
      </c>
      <c r="G292" s="94">
        <v>8</v>
      </c>
      <c r="H292" s="94" t="s">
        <v>122</v>
      </c>
      <c r="I292" s="95">
        <v>291</v>
      </c>
    </row>
    <row r="293" spans="1:9" x14ac:dyDescent="0.4">
      <c r="A293" s="93" t="s">
        <v>497</v>
      </c>
      <c r="B293" s="79" t="s">
        <v>31</v>
      </c>
      <c r="C293" s="79" t="s">
        <v>3421</v>
      </c>
      <c r="D293" s="79" t="s">
        <v>3843</v>
      </c>
      <c r="E293" s="79" t="s">
        <v>2</v>
      </c>
      <c r="F293" s="94" t="s">
        <v>58</v>
      </c>
      <c r="G293" s="94">
        <v>8</v>
      </c>
      <c r="H293" s="94" t="s">
        <v>122</v>
      </c>
      <c r="I293" s="95">
        <v>292</v>
      </c>
    </row>
    <row r="294" spans="1:9" x14ac:dyDescent="0.4">
      <c r="A294" s="93" t="s">
        <v>497</v>
      </c>
      <c r="B294" s="79" t="s">
        <v>31</v>
      </c>
      <c r="C294" s="79" t="s">
        <v>3422</v>
      </c>
      <c r="D294" s="79" t="s">
        <v>3844</v>
      </c>
      <c r="E294" s="79" t="s">
        <v>2</v>
      </c>
      <c r="F294" s="94" t="s">
        <v>58</v>
      </c>
      <c r="G294" s="94">
        <v>8</v>
      </c>
      <c r="H294" s="94" t="s">
        <v>122</v>
      </c>
      <c r="I294" s="95">
        <v>293</v>
      </c>
    </row>
    <row r="295" spans="1:9" x14ac:dyDescent="0.4">
      <c r="A295" s="93" t="s">
        <v>497</v>
      </c>
      <c r="B295" s="79" t="s">
        <v>31</v>
      </c>
      <c r="C295" s="79" t="s">
        <v>3423</v>
      </c>
      <c r="D295" s="79" t="s">
        <v>3845</v>
      </c>
      <c r="E295" s="79" t="s">
        <v>2</v>
      </c>
      <c r="F295" s="94" t="s">
        <v>58</v>
      </c>
      <c r="G295" s="94">
        <v>8</v>
      </c>
      <c r="H295" s="94" t="s">
        <v>122</v>
      </c>
      <c r="I295" s="95">
        <v>294</v>
      </c>
    </row>
    <row r="296" spans="1:9" x14ac:dyDescent="0.4">
      <c r="A296" s="93" t="s">
        <v>497</v>
      </c>
      <c r="B296" s="79" t="s">
        <v>31</v>
      </c>
      <c r="C296" s="79" t="s">
        <v>3424</v>
      </c>
      <c r="D296" s="79" t="s">
        <v>3846</v>
      </c>
      <c r="E296" s="79" t="s">
        <v>2</v>
      </c>
      <c r="F296" s="94" t="s">
        <v>58</v>
      </c>
      <c r="G296" s="94">
        <v>8</v>
      </c>
      <c r="H296" s="94" t="s">
        <v>122</v>
      </c>
      <c r="I296" s="95">
        <v>295</v>
      </c>
    </row>
    <row r="297" spans="1:9" x14ac:dyDescent="0.4">
      <c r="A297" s="93" t="s">
        <v>497</v>
      </c>
      <c r="B297" s="79" t="s">
        <v>31</v>
      </c>
      <c r="C297" s="79" t="s">
        <v>3425</v>
      </c>
      <c r="D297" s="79" t="s">
        <v>3847</v>
      </c>
      <c r="E297" s="79" t="s">
        <v>2</v>
      </c>
      <c r="F297" s="94" t="s">
        <v>58</v>
      </c>
      <c r="G297" s="94">
        <v>8</v>
      </c>
      <c r="H297" s="94" t="s">
        <v>122</v>
      </c>
      <c r="I297" s="95">
        <v>296</v>
      </c>
    </row>
    <row r="298" spans="1:9" x14ac:dyDescent="0.4">
      <c r="A298" s="93" t="s">
        <v>497</v>
      </c>
      <c r="B298" s="79" t="s">
        <v>31</v>
      </c>
      <c r="C298" s="79" t="s">
        <v>3426</v>
      </c>
      <c r="D298" s="79" t="s">
        <v>3848</v>
      </c>
      <c r="E298" s="79" t="s">
        <v>2</v>
      </c>
      <c r="F298" s="94" t="s">
        <v>58</v>
      </c>
      <c r="G298" s="94">
        <v>8</v>
      </c>
      <c r="H298" s="94" t="s">
        <v>122</v>
      </c>
      <c r="I298" s="95">
        <v>297</v>
      </c>
    </row>
    <row r="299" spans="1:9" x14ac:dyDescent="0.4">
      <c r="A299" s="93" t="s">
        <v>497</v>
      </c>
      <c r="B299" s="79" t="s">
        <v>31</v>
      </c>
      <c r="C299" s="79" t="s">
        <v>3427</v>
      </c>
      <c r="D299" s="79" t="s">
        <v>3849</v>
      </c>
      <c r="E299" s="79" t="s">
        <v>2</v>
      </c>
      <c r="F299" s="94" t="s">
        <v>58</v>
      </c>
      <c r="G299" s="94">
        <v>8</v>
      </c>
      <c r="H299" s="94" t="s">
        <v>122</v>
      </c>
      <c r="I299" s="95">
        <v>298</v>
      </c>
    </row>
    <row r="300" spans="1:9" x14ac:dyDescent="0.4">
      <c r="A300" s="93" t="s">
        <v>497</v>
      </c>
      <c r="B300" s="79" t="s">
        <v>31</v>
      </c>
      <c r="C300" s="79" t="s">
        <v>3428</v>
      </c>
      <c r="D300" s="79" t="s">
        <v>3850</v>
      </c>
      <c r="E300" s="79" t="s">
        <v>2</v>
      </c>
      <c r="F300" s="94" t="s">
        <v>58</v>
      </c>
      <c r="G300" s="94">
        <v>8</v>
      </c>
      <c r="H300" s="94" t="s">
        <v>122</v>
      </c>
      <c r="I300" s="95">
        <v>299</v>
      </c>
    </row>
    <row r="301" spans="1:9" x14ac:dyDescent="0.4">
      <c r="A301" s="93" t="s">
        <v>497</v>
      </c>
      <c r="B301" s="79" t="s">
        <v>31</v>
      </c>
      <c r="C301" s="79" t="s">
        <v>3429</v>
      </c>
      <c r="D301" s="79" t="s">
        <v>3851</v>
      </c>
      <c r="E301" s="79" t="s">
        <v>2</v>
      </c>
      <c r="F301" s="94" t="s">
        <v>58</v>
      </c>
      <c r="G301" s="94">
        <v>8</v>
      </c>
      <c r="H301" s="94" t="s">
        <v>122</v>
      </c>
      <c r="I301" s="95">
        <v>300</v>
      </c>
    </row>
    <row r="302" spans="1:9" x14ac:dyDescent="0.4">
      <c r="A302" s="93" t="s">
        <v>497</v>
      </c>
      <c r="B302" s="79" t="s">
        <v>31</v>
      </c>
      <c r="C302" s="79" t="s">
        <v>3430</v>
      </c>
      <c r="D302" s="79" t="s">
        <v>3852</v>
      </c>
      <c r="E302" s="79" t="s">
        <v>2</v>
      </c>
      <c r="F302" s="94" t="s">
        <v>58</v>
      </c>
      <c r="G302" s="94">
        <v>8</v>
      </c>
      <c r="H302" s="94" t="s">
        <v>122</v>
      </c>
      <c r="I302" s="95">
        <v>301</v>
      </c>
    </row>
    <row r="303" spans="1:9" x14ac:dyDescent="0.4">
      <c r="A303" s="93" t="s">
        <v>497</v>
      </c>
      <c r="B303" s="79" t="s">
        <v>31</v>
      </c>
      <c r="C303" s="79" t="s">
        <v>3431</v>
      </c>
      <c r="D303" s="79" t="s">
        <v>3853</v>
      </c>
      <c r="E303" s="79" t="s">
        <v>2</v>
      </c>
      <c r="F303" s="94" t="s">
        <v>58</v>
      </c>
      <c r="G303" s="94">
        <v>8</v>
      </c>
      <c r="H303" s="94" t="s">
        <v>122</v>
      </c>
      <c r="I303" s="95">
        <v>302</v>
      </c>
    </row>
    <row r="304" spans="1:9" x14ac:dyDescent="0.4">
      <c r="A304" s="93" t="s">
        <v>497</v>
      </c>
      <c r="B304" s="79" t="s">
        <v>31</v>
      </c>
      <c r="C304" s="79" t="s">
        <v>3432</v>
      </c>
      <c r="D304" s="79" t="s">
        <v>3854</v>
      </c>
      <c r="E304" s="79" t="s">
        <v>2</v>
      </c>
      <c r="F304" s="94" t="s">
        <v>58</v>
      </c>
      <c r="G304" s="94">
        <v>8</v>
      </c>
      <c r="H304" s="94" t="s">
        <v>122</v>
      </c>
      <c r="I304" s="95">
        <v>303</v>
      </c>
    </row>
    <row r="305" spans="1:9" x14ac:dyDescent="0.4">
      <c r="A305" s="93" t="s">
        <v>497</v>
      </c>
      <c r="B305" s="79" t="s">
        <v>31</v>
      </c>
      <c r="C305" s="79" t="s">
        <v>3433</v>
      </c>
      <c r="D305" s="79" t="s">
        <v>3855</v>
      </c>
      <c r="E305" s="79" t="s">
        <v>2</v>
      </c>
      <c r="F305" s="94" t="s">
        <v>58</v>
      </c>
      <c r="G305" s="94">
        <v>8</v>
      </c>
      <c r="H305" s="94" t="s">
        <v>122</v>
      </c>
      <c r="I305" s="95">
        <v>304</v>
      </c>
    </row>
    <row r="306" spans="1:9" x14ac:dyDescent="0.4">
      <c r="A306" s="93" t="s">
        <v>497</v>
      </c>
      <c r="B306" s="79" t="s">
        <v>31</v>
      </c>
      <c r="C306" s="79" t="s">
        <v>3434</v>
      </c>
      <c r="D306" s="79" t="s">
        <v>3856</v>
      </c>
      <c r="E306" s="79" t="s">
        <v>2</v>
      </c>
      <c r="F306" s="94" t="s">
        <v>58</v>
      </c>
      <c r="G306" s="94">
        <v>8</v>
      </c>
      <c r="H306" s="94" t="s">
        <v>122</v>
      </c>
      <c r="I306" s="95">
        <v>305</v>
      </c>
    </row>
    <row r="307" spans="1:9" x14ac:dyDescent="0.4">
      <c r="A307" s="93" t="s">
        <v>497</v>
      </c>
      <c r="B307" s="79" t="s">
        <v>31</v>
      </c>
      <c r="C307" s="79" t="s">
        <v>3435</v>
      </c>
      <c r="D307" s="79" t="s">
        <v>3857</v>
      </c>
      <c r="E307" s="79" t="s">
        <v>2</v>
      </c>
      <c r="F307" s="94" t="s">
        <v>58</v>
      </c>
      <c r="G307" s="94">
        <v>8</v>
      </c>
      <c r="H307" s="94" t="s">
        <v>122</v>
      </c>
      <c r="I307" s="95">
        <v>306</v>
      </c>
    </row>
    <row r="308" spans="1:9" x14ac:dyDescent="0.4">
      <c r="A308" s="93" t="s">
        <v>497</v>
      </c>
      <c r="B308" s="79" t="s">
        <v>31</v>
      </c>
      <c r="C308" s="79" t="s">
        <v>3436</v>
      </c>
      <c r="D308" s="79" t="s">
        <v>3858</v>
      </c>
      <c r="E308" s="79" t="s">
        <v>2</v>
      </c>
      <c r="F308" s="94" t="s">
        <v>58</v>
      </c>
      <c r="G308" s="94">
        <v>8</v>
      </c>
      <c r="H308" s="94" t="s">
        <v>122</v>
      </c>
      <c r="I308" s="95">
        <v>307</v>
      </c>
    </row>
    <row r="309" spans="1:9" x14ac:dyDescent="0.4">
      <c r="A309" s="93" t="s">
        <v>497</v>
      </c>
      <c r="B309" s="79" t="s">
        <v>31</v>
      </c>
      <c r="C309" s="79" t="s">
        <v>3437</v>
      </c>
      <c r="D309" s="79" t="s">
        <v>3859</v>
      </c>
      <c r="E309" s="79" t="s">
        <v>2</v>
      </c>
      <c r="F309" s="94" t="s">
        <v>58</v>
      </c>
      <c r="G309" s="94">
        <v>8</v>
      </c>
      <c r="H309" s="94" t="s">
        <v>122</v>
      </c>
      <c r="I309" s="95">
        <v>308</v>
      </c>
    </row>
    <row r="310" spans="1:9" x14ac:dyDescent="0.4">
      <c r="A310" s="93" t="s">
        <v>497</v>
      </c>
      <c r="B310" s="79" t="s">
        <v>31</v>
      </c>
      <c r="C310" s="79" t="s">
        <v>3860</v>
      </c>
      <c r="D310" s="79" t="s">
        <v>3861</v>
      </c>
      <c r="E310" s="79" t="s">
        <v>2</v>
      </c>
      <c r="F310" s="94" t="s">
        <v>58</v>
      </c>
      <c r="G310" s="94">
        <v>8</v>
      </c>
      <c r="H310" s="94" t="s">
        <v>122</v>
      </c>
      <c r="I310" s="95">
        <v>309</v>
      </c>
    </row>
    <row r="311" spans="1:9" x14ac:dyDescent="0.4">
      <c r="A311" s="93" t="s">
        <v>497</v>
      </c>
      <c r="B311" s="79" t="s">
        <v>31</v>
      </c>
      <c r="C311" s="79" t="s">
        <v>3438</v>
      </c>
      <c r="D311" s="79" t="s">
        <v>3862</v>
      </c>
      <c r="E311" s="79" t="s">
        <v>2</v>
      </c>
      <c r="F311" s="94" t="s">
        <v>58</v>
      </c>
      <c r="G311" s="94">
        <v>8</v>
      </c>
      <c r="H311" s="94" t="s">
        <v>122</v>
      </c>
      <c r="I311" s="95">
        <v>310</v>
      </c>
    </row>
    <row r="312" spans="1:9" x14ac:dyDescent="0.4">
      <c r="A312" s="93" t="s">
        <v>497</v>
      </c>
      <c r="B312" s="79" t="s">
        <v>31</v>
      </c>
      <c r="C312" s="79" t="s">
        <v>3439</v>
      </c>
      <c r="D312" s="79" t="s">
        <v>3863</v>
      </c>
      <c r="E312" s="79" t="s">
        <v>2</v>
      </c>
      <c r="F312" s="94" t="s">
        <v>58</v>
      </c>
      <c r="G312" s="94">
        <v>8</v>
      </c>
      <c r="H312" s="94" t="s">
        <v>122</v>
      </c>
      <c r="I312" s="95">
        <v>311</v>
      </c>
    </row>
    <row r="313" spans="1:9" x14ac:dyDescent="0.4">
      <c r="A313" s="93" t="s">
        <v>497</v>
      </c>
      <c r="B313" s="79" t="s">
        <v>31</v>
      </c>
      <c r="C313" s="79" t="s">
        <v>3440</v>
      </c>
      <c r="D313" s="79" t="s">
        <v>3864</v>
      </c>
      <c r="E313" s="79" t="s">
        <v>2</v>
      </c>
      <c r="F313" s="94" t="s">
        <v>58</v>
      </c>
      <c r="G313" s="94">
        <v>8</v>
      </c>
      <c r="H313" s="94" t="s">
        <v>122</v>
      </c>
      <c r="I313" s="95">
        <v>312</v>
      </c>
    </row>
    <row r="314" spans="1:9" x14ac:dyDescent="0.4">
      <c r="A314" s="93" t="s">
        <v>497</v>
      </c>
      <c r="B314" s="79" t="s">
        <v>31</v>
      </c>
      <c r="C314" s="79" t="s">
        <v>3441</v>
      </c>
      <c r="D314" s="79" t="s">
        <v>3865</v>
      </c>
      <c r="E314" s="79" t="s">
        <v>2</v>
      </c>
      <c r="F314" s="94" t="s">
        <v>58</v>
      </c>
      <c r="G314" s="94">
        <v>8</v>
      </c>
      <c r="H314" s="94" t="s">
        <v>122</v>
      </c>
      <c r="I314" s="95">
        <v>313</v>
      </c>
    </row>
    <row r="315" spans="1:9" x14ac:dyDescent="0.4">
      <c r="A315" s="93" t="s">
        <v>497</v>
      </c>
      <c r="B315" s="79" t="s">
        <v>31</v>
      </c>
      <c r="C315" s="79" t="s">
        <v>3442</v>
      </c>
      <c r="D315" s="79" t="s">
        <v>3866</v>
      </c>
      <c r="E315" s="79" t="s">
        <v>2</v>
      </c>
      <c r="F315" s="94" t="s">
        <v>58</v>
      </c>
      <c r="G315" s="94">
        <v>8</v>
      </c>
      <c r="H315" s="94" t="s">
        <v>122</v>
      </c>
      <c r="I315" s="95">
        <v>314</v>
      </c>
    </row>
    <row r="316" spans="1:9" x14ac:dyDescent="0.4">
      <c r="A316" s="93" t="s">
        <v>497</v>
      </c>
      <c r="B316" s="79" t="s">
        <v>31</v>
      </c>
      <c r="C316" s="79" t="s">
        <v>3443</v>
      </c>
      <c r="D316" s="79" t="s">
        <v>3867</v>
      </c>
      <c r="E316" s="79" t="s">
        <v>2</v>
      </c>
      <c r="F316" s="94" t="s">
        <v>58</v>
      </c>
      <c r="G316" s="94">
        <v>8</v>
      </c>
      <c r="H316" s="94" t="s">
        <v>122</v>
      </c>
      <c r="I316" s="95">
        <v>315</v>
      </c>
    </row>
    <row r="317" spans="1:9" x14ac:dyDescent="0.4">
      <c r="A317" s="93" t="s">
        <v>25</v>
      </c>
      <c r="B317" s="79" t="s">
        <v>39</v>
      </c>
      <c r="C317" s="79" t="s">
        <v>3444</v>
      </c>
      <c r="D317" s="79" t="s">
        <v>1742</v>
      </c>
      <c r="E317" s="79" t="s">
        <v>6</v>
      </c>
      <c r="F317" s="94" t="s">
        <v>58</v>
      </c>
      <c r="G317" s="94">
        <v>8</v>
      </c>
      <c r="H317" s="94" t="s">
        <v>74</v>
      </c>
      <c r="I317" s="95">
        <v>316</v>
      </c>
    </row>
    <row r="318" spans="1:9" x14ac:dyDescent="0.4">
      <c r="A318" s="93" t="s">
        <v>25</v>
      </c>
      <c r="B318" s="79" t="s">
        <v>39</v>
      </c>
      <c r="C318" s="79" t="s">
        <v>3445</v>
      </c>
      <c r="D318" s="79" t="s">
        <v>1744</v>
      </c>
      <c r="E318" s="79" t="s">
        <v>6</v>
      </c>
      <c r="F318" s="94" t="s">
        <v>58</v>
      </c>
      <c r="G318" s="94">
        <v>8</v>
      </c>
      <c r="H318" s="94" t="s">
        <v>74</v>
      </c>
      <c r="I318" s="95">
        <v>317</v>
      </c>
    </row>
    <row r="319" spans="1:9" x14ac:dyDescent="0.4">
      <c r="A319" s="93" t="s">
        <v>25</v>
      </c>
      <c r="B319" s="79" t="s">
        <v>3517</v>
      </c>
      <c r="C319" s="79" t="s">
        <v>3446</v>
      </c>
      <c r="D319" s="79" t="s">
        <v>1746</v>
      </c>
      <c r="E319" s="79" t="s">
        <v>6</v>
      </c>
      <c r="F319" s="94" t="s">
        <v>58</v>
      </c>
      <c r="G319" s="94">
        <v>8</v>
      </c>
      <c r="H319" s="94" t="s">
        <v>74</v>
      </c>
      <c r="I319" s="95">
        <v>318</v>
      </c>
    </row>
    <row r="320" spans="1:9" x14ac:dyDescent="0.4">
      <c r="A320" s="93" t="s">
        <v>25</v>
      </c>
      <c r="B320" s="79" t="s">
        <v>37</v>
      </c>
      <c r="C320" s="79" t="s">
        <v>3447</v>
      </c>
      <c r="D320" s="79" t="s">
        <v>1748</v>
      </c>
      <c r="E320" s="79" t="s">
        <v>6</v>
      </c>
      <c r="F320" s="94" t="s">
        <v>58</v>
      </c>
      <c r="G320" s="94">
        <v>8</v>
      </c>
      <c r="H320" s="94" t="s">
        <v>74</v>
      </c>
      <c r="I320" s="95">
        <v>319</v>
      </c>
    </row>
    <row r="321" spans="1:9" x14ac:dyDescent="0.4">
      <c r="A321" s="93" t="s">
        <v>25</v>
      </c>
      <c r="B321" s="79" t="s">
        <v>3518</v>
      </c>
      <c r="C321" s="79" t="s">
        <v>3448</v>
      </c>
      <c r="D321" s="79" t="s">
        <v>1750</v>
      </c>
      <c r="E321" s="79" t="s">
        <v>6</v>
      </c>
      <c r="F321" s="94" t="s">
        <v>58</v>
      </c>
      <c r="G321" s="94">
        <v>8</v>
      </c>
      <c r="H321" s="94" t="s">
        <v>74</v>
      </c>
      <c r="I321" s="95">
        <v>320</v>
      </c>
    </row>
    <row r="322" spans="1:9" x14ac:dyDescent="0.4">
      <c r="A322" s="93" t="s">
        <v>25</v>
      </c>
      <c r="B322" s="79" t="s">
        <v>3518</v>
      </c>
      <c r="C322" s="79" t="s">
        <v>3449</v>
      </c>
      <c r="D322" s="79" t="s">
        <v>1752</v>
      </c>
      <c r="E322" s="79" t="s">
        <v>6</v>
      </c>
      <c r="F322" s="94" t="s">
        <v>58</v>
      </c>
      <c r="G322" s="94">
        <v>8</v>
      </c>
      <c r="H322" s="94" t="s">
        <v>74</v>
      </c>
      <c r="I322" s="95">
        <v>321</v>
      </c>
    </row>
    <row r="323" spans="1:9" x14ac:dyDescent="0.4">
      <c r="A323" s="93" t="s">
        <v>25</v>
      </c>
      <c r="B323" s="79" t="s">
        <v>26</v>
      </c>
      <c r="C323" s="79" t="s">
        <v>3450</v>
      </c>
      <c r="D323" s="79" t="s">
        <v>1753</v>
      </c>
      <c r="E323" s="79" t="s">
        <v>6</v>
      </c>
      <c r="F323" s="94" t="s">
        <v>58</v>
      </c>
      <c r="G323" s="94">
        <v>8</v>
      </c>
      <c r="H323" s="94" t="s">
        <v>74</v>
      </c>
      <c r="I323" s="95">
        <v>322</v>
      </c>
    </row>
    <row r="324" spans="1:9" x14ac:dyDescent="0.4">
      <c r="A324" s="93" t="s">
        <v>25</v>
      </c>
      <c r="B324" s="79" t="s">
        <v>26</v>
      </c>
      <c r="C324" s="79" t="s">
        <v>3451</v>
      </c>
      <c r="D324" s="79" t="s">
        <v>1755</v>
      </c>
      <c r="E324" s="79" t="s">
        <v>6</v>
      </c>
      <c r="F324" s="94" t="s">
        <v>58</v>
      </c>
      <c r="G324" s="94">
        <v>8</v>
      </c>
      <c r="H324" s="94" t="s">
        <v>74</v>
      </c>
      <c r="I324" s="95">
        <v>323</v>
      </c>
    </row>
    <row r="325" spans="1:9" x14ac:dyDescent="0.4">
      <c r="A325" s="93" t="s">
        <v>25</v>
      </c>
      <c r="B325" s="79" t="s">
        <v>26</v>
      </c>
      <c r="C325" s="79" t="s">
        <v>3452</v>
      </c>
      <c r="D325" s="79" t="s">
        <v>1757</v>
      </c>
      <c r="E325" s="79" t="s">
        <v>6</v>
      </c>
      <c r="F325" s="94" t="s">
        <v>58</v>
      </c>
      <c r="G325" s="94">
        <v>8</v>
      </c>
      <c r="H325" s="94" t="s">
        <v>74</v>
      </c>
      <c r="I325" s="95">
        <v>324</v>
      </c>
    </row>
    <row r="326" spans="1:9" x14ac:dyDescent="0.4">
      <c r="A326" s="93" t="s">
        <v>25</v>
      </c>
      <c r="B326" s="79" t="s">
        <v>26</v>
      </c>
      <c r="C326" s="79" t="s">
        <v>3453</v>
      </c>
      <c r="D326" s="79" t="s">
        <v>1759</v>
      </c>
      <c r="E326" s="79" t="s">
        <v>6</v>
      </c>
      <c r="F326" s="94" t="s">
        <v>58</v>
      </c>
      <c r="G326" s="94">
        <v>8</v>
      </c>
      <c r="H326" s="94" t="s">
        <v>74</v>
      </c>
      <c r="I326" s="95">
        <v>325</v>
      </c>
    </row>
    <row r="327" spans="1:9" x14ac:dyDescent="0.4">
      <c r="A327" s="93" t="s">
        <v>25</v>
      </c>
      <c r="B327" s="79" t="s">
        <v>26</v>
      </c>
      <c r="C327" s="79" t="s">
        <v>3454</v>
      </c>
      <c r="D327" s="79" t="s">
        <v>1761</v>
      </c>
      <c r="E327" s="79" t="s">
        <v>6</v>
      </c>
      <c r="F327" s="94" t="s">
        <v>58</v>
      </c>
      <c r="G327" s="94">
        <v>8</v>
      </c>
      <c r="H327" s="94" t="s">
        <v>74</v>
      </c>
      <c r="I327" s="95">
        <v>326</v>
      </c>
    </row>
    <row r="328" spans="1:9" x14ac:dyDescent="0.4">
      <c r="A328" s="93" t="s">
        <v>25</v>
      </c>
      <c r="B328" s="79" t="s">
        <v>26</v>
      </c>
      <c r="C328" s="79" t="s">
        <v>3455</v>
      </c>
      <c r="D328" s="79" t="s">
        <v>1763</v>
      </c>
      <c r="E328" s="79" t="s">
        <v>6</v>
      </c>
      <c r="F328" s="94" t="s">
        <v>58</v>
      </c>
      <c r="G328" s="94">
        <v>8</v>
      </c>
      <c r="H328" s="94" t="s">
        <v>74</v>
      </c>
      <c r="I328" s="95">
        <v>327</v>
      </c>
    </row>
    <row r="329" spans="1:9" x14ac:dyDescent="0.4">
      <c r="A329" s="93" t="s">
        <v>25</v>
      </c>
      <c r="B329" s="79" t="s">
        <v>26</v>
      </c>
      <c r="C329" s="79" t="s">
        <v>3456</v>
      </c>
      <c r="D329" s="79" t="s">
        <v>1765</v>
      </c>
      <c r="E329" s="79" t="s">
        <v>6</v>
      </c>
      <c r="F329" s="94" t="s">
        <v>58</v>
      </c>
      <c r="G329" s="94">
        <v>8</v>
      </c>
      <c r="H329" s="94" t="s">
        <v>74</v>
      </c>
      <c r="I329" s="95">
        <v>328</v>
      </c>
    </row>
    <row r="330" spans="1:9" x14ac:dyDescent="0.4">
      <c r="A330" s="93" t="s">
        <v>25</v>
      </c>
      <c r="B330" s="79" t="s">
        <v>26</v>
      </c>
      <c r="C330" s="79" t="s">
        <v>3457</v>
      </c>
      <c r="D330" s="79" t="s">
        <v>1767</v>
      </c>
      <c r="E330" s="79" t="s">
        <v>6</v>
      </c>
      <c r="F330" s="94" t="s">
        <v>58</v>
      </c>
      <c r="G330" s="94">
        <v>8</v>
      </c>
      <c r="H330" s="94" t="s">
        <v>74</v>
      </c>
      <c r="I330" s="95">
        <v>329</v>
      </c>
    </row>
    <row r="331" spans="1:9" x14ac:dyDescent="0.4">
      <c r="A331" s="93" t="s">
        <v>25</v>
      </c>
      <c r="B331" s="79" t="s">
        <v>3518</v>
      </c>
      <c r="C331" s="79" t="s">
        <v>3458</v>
      </c>
      <c r="D331" s="79" t="s">
        <v>1769</v>
      </c>
      <c r="E331" s="79" t="s">
        <v>6</v>
      </c>
      <c r="F331" s="94" t="s">
        <v>58</v>
      </c>
      <c r="G331" s="94">
        <v>8</v>
      </c>
      <c r="H331" s="94" t="s">
        <v>74</v>
      </c>
      <c r="I331" s="95">
        <v>330</v>
      </c>
    </row>
    <row r="332" spans="1:9" x14ac:dyDescent="0.4">
      <c r="A332" s="93" t="s">
        <v>25</v>
      </c>
      <c r="B332" s="79" t="s">
        <v>3518</v>
      </c>
      <c r="C332" s="79" t="s">
        <v>3459</v>
      </c>
      <c r="D332" s="79" t="s">
        <v>1771</v>
      </c>
      <c r="E332" s="79" t="s">
        <v>6</v>
      </c>
      <c r="F332" s="94" t="s">
        <v>58</v>
      </c>
      <c r="G332" s="94">
        <v>8</v>
      </c>
      <c r="H332" s="94" t="s">
        <v>74</v>
      </c>
      <c r="I332" s="95">
        <v>331</v>
      </c>
    </row>
    <row r="333" spans="1:9" x14ac:dyDescent="0.4">
      <c r="A333" s="93" t="s">
        <v>25</v>
      </c>
      <c r="B333" s="79" t="s">
        <v>3518</v>
      </c>
      <c r="C333" s="79" t="s">
        <v>3460</v>
      </c>
      <c r="D333" s="79" t="s">
        <v>1773</v>
      </c>
      <c r="E333" s="79" t="s">
        <v>6</v>
      </c>
      <c r="F333" s="94" t="s">
        <v>58</v>
      </c>
      <c r="G333" s="94">
        <v>8</v>
      </c>
      <c r="H333" s="94" t="s">
        <v>74</v>
      </c>
      <c r="I333" s="95">
        <v>332</v>
      </c>
    </row>
    <row r="334" spans="1:9" x14ac:dyDescent="0.4">
      <c r="A334" s="93" t="s">
        <v>25</v>
      </c>
      <c r="B334" s="79" t="s">
        <v>3518</v>
      </c>
      <c r="C334" s="79" t="s">
        <v>3461</v>
      </c>
      <c r="D334" s="79" t="s">
        <v>1775</v>
      </c>
      <c r="E334" s="79" t="s">
        <v>6</v>
      </c>
      <c r="F334" s="94" t="s">
        <v>58</v>
      </c>
      <c r="G334" s="94">
        <v>8</v>
      </c>
      <c r="H334" s="94" t="s">
        <v>74</v>
      </c>
      <c r="I334" s="95">
        <v>333</v>
      </c>
    </row>
    <row r="335" spans="1:9" x14ac:dyDescent="0.4">
      <c r="A335" s="93" t="s">
        <v>66</v>
      </c>
      <c r="B335" s="79" t="s">
        <v>27</v>
      </c>
      <c r="C335" s="79" t="s">
        <v>3462</v>
      </c>
      <c r="D335" s="79" t="s">
        <v>1037</v>
      </c>
      <c r="E335" s="79" t="s">
        <v>19</v>
      </c>
      <c r="F335" s="94" t="s">
        <v>58</v>
      </c>
      <c r="G335" s="94">
        <v>8</v>
      </c>
      <c r="H335" s="94" t="s">
        <v>115</v>
      </c>
      <c r="I335" s="95">
        <v>334</v>
      </c>
    </row>
    <row r="336" spans="1:9" x14ac:dyDescent="0.4">
      <c r="A336" s="93" t="s">
        <v>66</v>
      </c>
      <c r="B336" s="79" t="s">
        <v>27</v>
      </c>
      <c r="C336" s="79" t="s">
        <v>3463</v>
      </c>
      <c r="D336" s="79" t="s">
        <v>3028</v>
      </c>
      <c r="E336" s="79" t="s">
        <v>19</v>
      </c>
      <c r="F336" s="94" t="s">
        <v>58</v>
      </c>
      <c r="G336" s="94">
        <v>8</v>
      </c>
      <c r="H336" s="94" t="s">
        <v>115</v>
      </c>
      <c r="I336" s="95">
        <v>335</v>
      </c>
    </row>
    <row r="337" spans="1:9" x14ac:dyDescent="0.4">
      <c r="A337" s="93" t="s">
        <v>66</v>
      </c>
      <c r="B337" s="79" t="s">
        <v>29</v>
      </c>
      <c r="C337" s="79" t="s">
        <v>3464</v>
      </c>
      <c r="D337" s="79" t="s">
        <v>3036</v>
      </c>
      <c r="E337" s="79" t="s">
        <v>3138</v>
      </c>
      <c r="F337" s="94" t="s">
        <v>58</v>
      </c>
      <c r="G337" s="94">
        <v>8</v>
      </c>
      <c r="H337" s="94" t="s">
        <v>1777</v>
      </c>
      <c r="I337" s="95">
        <v>336</v>
      </c>
    </row>
    <row r="338" spans="1:9" x14ac:dyDescent="0.4">
      <c r="A338" s="93" t="s">
        <v>66</v>
      </c>
      <c r="B338" s="79" t="s">
        <v>29</v>
      </c>
      <c r="C338" s="79" t="s">
        <v>3465</v>
      </c>
      <c r="D338" s="79" t="s">
        <v>3039</v>
      </c>
      <c r="E338" s="79" t="s">
        <v>3138</v>
      </c>
      <c r="F338" s="94" t="s">
        <v>58</v>
      </c>
      <c r="G338" s="94">
        <v>8</v>
      </c>
      <c r="H338" s="94" t="s">
        <v>177</v>
      </c>
      <c r="I338" s="95">
        <v>337</v>
      </c>
    </row>
    <row r="339" spans="1:9" x14ac:dyDescent="0.4">
      <c r="A339" s="93" t="s">
        <v>497</v>
      </c>
      <c r="B339" s="79" t="s">
        <v>3519</v>
      </c>
      <c r="C339" s="79" t="s">
        <v>3466</v>
      </c>
      <c r="D339" s="79" t="s">
        <v>3467</v>
      </c>
      <c r="E339" s="79" t="s">
        <v>3</v>
      </c>
      <c r="F339" s="94" t="s">
        <v>58</v>
      </c>
      <c r="G339" s="94">
        <v>8</v>
      </c>
      <c r="H339" s="94" t="s">
        <v>122</v>
      </c>
      <c r="I339" s="95">
        <v>338</v>
      </c>
    </row>
    <row r="340" spans="1:9" x14ac:dyDescent="0.4">
      <c r="A340" s="93" t="s">
        <v>497</v>
      </c>
      <c r="B340" s="79" t="s">
        <v>3519</v>
      </c>
      <c r="C340" s="79" t="s">
        <v>3468</v>
      </c>
      <c r="D340" s="79" t="s">
        <v>3469</v>
      </c>
      <c r="E340" s="79" t="s">
        <v>3</v>
      </c>
      <c r="F340" s="94" t="s">
        <v>58</v>
      </c>
      <c r="G340" s="94">
        <v>8</v>
      </c>
      <c r="H340" s="94" t="s">
        <v>122</v>
      </c>
      <c r="I340" s="95">
        <v>339</v>
      </c>
    </row>
    <row r="341" spans="1:9" x14ac:dyDescent="0.4">
      <c r="A341" s="93" t="s">
        <v>497</v>
      </c>
      <c r="B341" s="79" t="s">
        <v>3520</v>
      </c>
      <c r="C341" s="79" t="s">
        <v>3470</v>
      </c>
      <c r="D341" s="79" t="s">
        <v>3471</v>
      </c>
      <c r="E341" s="79" t="s">
        <v>3</v>
      </c>
      <c r="F341" s="94" t="s">
        <v>58</v>
      </c>
      <c r="G341" s="94">
        <v>8</v>
      </c>
      <c r="H341" s="94" t="s">
        <v>122</v>
      </c>
      <c r="I341" s="95">
        <v>340</v>
      </c>
    </row>
    <row r="342" spans="1:9" x14ac:dyDescent="0.4">
      <c r="A342" s="93" t="s">
        <v>497</v>
      </c>
      <c r="B342" s="79" t="s">
        <v>3520</v>
      </c>
      <c r="C342" s="79" t="s">
        <v>3472</v>
      </c>
      <c r="D342" s="79" t="s">
        <v>3473</v>
      </c>
      <c r="E342" s="79" t="s">
        <v>3</v>
      </c>
      <c r="F342" s="94" t="s">
        <v>58</v>
      </c>
      <c r="G342" s="94">
        <v>8</v>
      </c>
      <c r="H342" s="94" t="s">
        <v>122</v>
      </c>
      <c r="I342" s="95">
        <v>341</v>
      </c>
    </row>
    <row r="343" spans="1:9" x14ac:dyDescent="0.4">
      <c r="A343" s="93" t="s">
        <v>497</v>
      </c>
      <c r="B343" s="79" t="s">
        <v>3520</v>
      </c>
      <c r="C343" s="79" t="s">
        <v>3474</v>
      </c>
      <c r="D343" s="79" t="s">
        <v>3475</v>
      </c>
      <c r="E343" s="79" t="s">
        <v>3</v>
      </c>
      <c r="F343" s="94" t="s">
        <v>58</v>
      </c>
      <c r="G343" s="94">
        <v>8</v>
      </c>
      <c r="H343" s="94" t="s">
        <v>122</v>
      </c>
      <c r="I343" s="95">
        <v>342</v>
      </c>
    </row>
    <row r="344" spans="1:9" x14ac:dyDescent="0.4">
      <c r="A344" s="93" t="s">
        <v>497</v>
      </c>
      <c r="B344" s="79" t="s">
        <v>3520</v>
      </c>
      <c r="C344" s="79" t="s">
        <v>3476</v>
      </c>
      <c r="D344" s="79" t="s">
        <v>3477</v>
      </c>
      <c r="E344" s="79" t="s">
        <v>3</v>
      </c>
      <c r="F344" s="94" t="s">
        <v>58</v>
      </c>
      <c r="G344" s="94">
        <v>8</v>
      </c>
      <c r="H344" s="94" t="s">
        <v>122</v>
      </c>
      <c r="I344" s="95">
        <v>343</v>
      </c>
    </row>
    <row r="345" spans="1:9" x14ac:dyDescent="0.4">
      <c r="A345" s="93" t="s">
        <v>497</v>
      </c>
      <c r="B345" s="79" t="s">
        <v>3519</v>
      </c>
      <c r="C345" s="79" t="s">
        <v>3478</v>
      </c>
      <c r="D345" s="79" t="s">
        <v>3479</v>
      </c>
      <c r="E345" s="79" t="s">
        <v>3</v>
      </c>
      <c r="F345" s="94" t="s">
        <v>58</v>
      </c>
      <c r="G345" s="94">
        <v>8</v>
      </c>
      <c r="H345" s="94" t="s">
        <v>122</v>
      </c>
      <c r="I345" s="95">
        <v>344</v>
      </c>
    </row>
    <row r="346" spans="1:9" x14ac:dyDescent="0.4">
      <c r="A346" s="93" t="s">
        <v>497</v>
      </c>
      <c r="B346" s="79" t="s">
        <v>3520</v>
      </c>
      <c r="C346" s="79" t="s">
        <v>3480</v>
      </c>
      <c r="D346" s="79" t="s">
        <v>3481</v>
      </c>
      <c r="E346" s="79" t="s">
        <v>3</v>
      </c>
      <c r="F346" s="94" t="s">
        <v>58</v>
      </c>
      <c r="G346" s="94">
        <v>8</v>
      </c>
      <c r="H346" s="94" t="s">
        <v>122</v>
      </c>
      <c r="I346" s="95">
        <v>345</v>
      </c>
    </row>
    <row r="347" spans="1:9" x14ac:dyDescent="0.4">
      <c r="A347" s="93" t="s">
        <v>497</v>
      </c>
      <c r="B347" s="79" t="s">
        <v>3520</v>
      </c>
      <c r="C347" s="79" t="s">
        <v>3482</v>
      </c>
      <c r="D347" s="79" t="s">
        <v>3483</v>
      </c>
      <c r="E347" s="79" t="s">
        <v>3</v>
      </c>
      <c r="F347" s="94" t="s">
        <v>58</v>
      </c>
      <c r="G347" s="94">
        <v>8</v>
      </c>
      <c r="H347" s="94" t="s">
        <v>122</v>
      </c>
      <c r="I347" s="95">
        <v>346</v>
      </c>
    </row>
    <row r="348" spans="1:9" x14ac:dyDescent="0.4">
      <c r="A348" s="93" t="s">
        <v>497</v>
      </c>
      <c r="B348" s="79" t="s">
        <v>3519</v>
      </c>
      <c r="C348" s="79" t="s">
        <v>3484</v>
      </c>
      <c r="D348" s="79" t="s">
        <v>3485</v>
      </c>
      <c r="E348" s="79" t="s">
        <v>3</v>
      </c>
      <c r="F348" s="94" t="s">
        <v>58</v>
      </c>
      <c r="G348" s="94">
        <v>8</v>
      </c>
      <c r="H348" s="94" t="s">
        <v>122</v>
      </c>
      <c r="I348" s="95">
        <v>347</v>
      </c>
    </row>
    <row r="349" spans="1:9" x14ac:dyDescent="0.4">
      <c r="A349" s="93" t="s">
        <v>497</v>
      </c>
      <c r="B349" s="79" t="s">
        <v>3520</v>
      </c>
      <c r="C349" s="79" t="s">
        <v>3486</v>
      </c>
      <c r="D349" s="79" t="s">
        <v>3487</v>
      </c>
      <c r="E349" s="79" t="s">
        <v>3</v>
      </c>
      <c r="F349" s="94" t="s">
        <v>58</v>
      </c>
      <c r="G349" s="94">
        <v>8</v>
      </c>
      <c r="H349" s="94" t="s">
        <v>122</v>
      </c>
      <c r="I349" s="95">
        <v>348</v>
      </c>
    </row>
    <row r="350" spans="1:9" x14ac:dyDescent="0.4">
      <c r="A350" s="93" t="s">
        <v>497</v>
      </c>
      <c r="B350" s="79" t="s">
        <v>3520</v>
      </c>
      <c r="C350" s="79" t="s">
        <v>3488</v>
      </c>
      <c r="D350" s="79" t="s">
        <v>3489</v>
      </c>
      <c r="E350" s="79" t="s">
        <v>3</v>
      </c>
      <c r="F350" s="94" t="s">
        <v>58</v>
      </c>
      <c r="G350" s="94">
        <v>8</v>
      </c>
      <c r="H350" s="94" t="s">
        <v>122</v>
      </c>
      <c r="I350" s="95">
        <v>349</v>
      </c>
    </row>
    <row r="351" spans="1:9" x14ac:dyDescent="0.4">
      <c r="A351" s="93" t="s">
        <v>497</v>
      </c>
      <c r="B351" s="79" t="s">
        <v>3519</v>
      </c>
      <c r="C351" s="79" t="s">
        <v>3490</v>
      </c>
      <c r="D351" s="79" t="s">
        <v>3491</v>
      </c>
      <c r="E351" s="79" t="s">
        <v>3</v>
      </c>
      <c r="F351" s="94" t="s">
        <v>58</v>
      </c>
      <c r="G351" s="94">
        <v>8</v>
      </c>
      <c r="H351" s="94" t="s">
        <v>122</v>
      </c>
      <c r="I351" s="95">
        <v>350</v>
      </c>
    </row>
    <row r="352" spans="1:9" x14ac:dyDescent="0.4">
      <c r="A352" s="93" t="s">
        <v>497</v>
      </c>
      <c r="B352" s="79" t="s">
        <v>3520</v>
      </c>
      <c r="C352" s="79" t="s">
        <v>3492</v>
      </c>
      <c r="D352" s="79" t="s">
        <v>3493</v>
      </c>
      <c r="E352" s="79" t="s">
        <v>3</v>
      </c>
      <c r="F352" s="94" t="s">
        <v>58</v>
      </c>
      <c r="G352" s="94">
        <v>8</v>
      </c>
      <c r="H352" s="94" t="s">
        <v>122</v>
      </c>
      <c r="I352" s="95">
        <v>351</v>
      </c>
    </row>
    <row r="353" spans="1:9" x14ac:dyDescent="0.4">
      <c r="A353" s="93" t="s">
        <v>497</v>
      </c>
      <c r="B353" s="79" t="s">
        <v>24</v>
      </c>
      <c r="C353" s="79" t="s">
        <v>3494</v>
      </c>
      <c r="D353" s="79" t="s">
        <v>1779</v>
      </c>
      <c r="E353" s="79" t="s">
        <v>7</v>
      </c>
      <c r="F353" s="94" t="s">
        <v>58</v>
      </c>
      <c r="G353" s="94">
        <v>8</v>
      </c>
      <c r="H353" s="94" t="s">
        <v>115</v>
      </c>
      <c r="I353" s="95">
        <v>352</v>
      </c>
    </row>
    <row r="354" spans="1:9" x14ac:dyDescent="0.4">
      <c r="A354" s="93" t="s">
        <v>497</v>
      </c>
      <c r="B354" s="79" t="s">
        <v>24</v>
      </c>
      <c r="C354" s="79" t="s">
        <v>3495</v>
      </c>
      <c r="D354" s="79" t="s">
        <v>1780</v>
      </c>
      <c r="E354" s="79" t="s">
        <v>7</v>
      </c>
      <c r="F354" s="94" t="s">
        <v>58</v>
      </c>
      <c r="G354" s="94">
        <v>8</v>
      </c>
      <c r="H354" s="94" t="s">
        <v>115</v>
      </c>
      <c r="I354" s="95">
        <v>353</v>
      </c>
    </row>
    <row r="355" spans="1:9" x14ac:dyDescent="0.4">
      <c r="A355" s="93" t="s">
        <v>497</v>
      </c>
      <c r="B355" s="79" t="s">
        <v>24</v>
      </c>
      <c r="C355" s="79" t="s">
        <v>3496</v>
      </c>
      <c r="D355" s="79" t="s">
        <v>1781</v>
      </c>
      <c r="E355" s="79" t="s">
        <v>7</v>
      </c>
      <c r="F355" s="94" t="s">
        <v>58</v>
      </c>
      <c r="G355" s="94">
        <v>8</v>
      </c>
      <c r="H355" s="94" t="s">
        <v>115</v>
      </c>
      <c r="I355" s="95">
        <v>354</v>
      </c>
    </row>
    <row r="356" spans="1:9" x14ac:dyDescent="0.4">
      <c r="A356" s="93" t="s">
        <v>497</v>
      </c>
      <c r="B356" s="79" t="s">
        <v>24</v>
      </c>
      <c r="C356" s="79" t="s">
        <v>3497</v>
      </c>
      <c r="D356" s="79" t="s">
        <v>1782</v>
      </c>
      <c r="E356" s="79" t="s">
        <v>7</v>
      </c>
      <c r="F356" s="94" t="s">
        <v>58</v>
      </c>
      <c r="G356" s="94">
        <v>8</v>
      </c>
      <c r="H356" s="94" t="s">
        <v>115</v>
      </c>
      <c r="I356" s="95">
        <v>355</v>
      </c>
    </row>
    <row r="357" spans="1:9" x14ac:dyDescent="0.4">
      <c r="A357" s="93" t="s">
        <v>497</v>
      </c>
      <c r="B357" s="79" t="s">
        <v>24</v>
      </c>
      <c r="C357" s="79" t="s">
        <v>3498</v>
      </c>
      <c r="D357" s="79" t="s">
        <v>1783</v>
      </c>
      <c r="E357" s="79" t="s">
        <v>7</v>
      </c>
      <c r="F357" s="94" t="s">
        <v>58</v>
      </c>
      <c r="G357" s="94">
        <v>8</v>
      </c>
      <c r="H357" s="94" t="s">
        <v>115</v>
      </c>
      <c r="I357" s="95">
        <v>356</v>
      </c>
    </row>
    <row r="358" spans="1:9" x14ac:dyDescent="0.4">
      <c r="A358" s="93" t="s">
        <v>497</v>
      </c>
      <c r="B358" s="79" t="s">
        <v>24</v>
      </c>
      <c r="C358" s="79" t="s">
        <v>3499</v>
      </c>
      <c r="D358" s="79" t="s">
        <v>1784</v>
      </c>
      <c r="E358" s="79" t="s">
        <v>7</v>
      </c>
      <c r="F358" s="94" t="s">
        <v>58</v>
      </c>
      <c r="G358" s="94">
        <v>8</v>
      </c>
      <c r="H358" s="94" t="s">
        <v>115</v>
      </c>
      <c r="I358" s="95">
        <v>357</v>
      </c>
    </row>
    <row r="359" spans="1:9" x14ac:dyDescent="0.4">
      <c r="A359" s="93" t="s">
        <v>497</v>
      </c>
      <c r="B359" s="79" t="s">
        <v>24</v>
      </c>
      <c r="C359" s="79" t="s">
        <v>3500</v>
      </c>
      <c r="D359" s="79" t="s">
        <v>1785</v>
      </c>
      <c r="E359" s="79" t="s">
        <v>7</v>
      </c>
      <c r="F359" s="94" t="s">
        <v>58</v>
      </c>
      <c r="G359" s="94">
        <v>8</v>
      </c>
      <c r="H359" s="94" t="s">
        <v>115</v>
      </c>
      <c r="I359" s="95">
        <v>358</v>
      </c>
    </row>
    <row r="360" spans="1:9" x14ac:dyDescent="0.4">
      <c r="A360" s="77" t="s">
        <v>66</v>
      </c>
      <c r="B360" s="75" t="s">
        <v>27</v>
      </c>
      <c r="C360" s="75" t="s">
        <v>1908</v>
      </c>
      <c r="D360" s="75" t="s">
        <v>1909</v>
      </c>
      <c r="E360" s="75" t="s">
        <v>19</v>
      </c>
      <c r="F360" s="96" t="s">
        <v>61</v>
      </c>
      <c r="G360" s="96">
        <v>1</v>
      </c>
      <c r="H360" s="96" t="s">
        <v>540</v>
      </c>
      <c r="I360" s="97">
        <v>359</v>
      </c>
    </row>
  </sheetData>
  <pageMargins left="0.75" right="0.75" top="1" bottom="1" header="0.5" footer="0.5"/>
  <pageSetup orientation="portrait" horizontalDpi="1200" verticalDpi="1200"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50"/>
  <sheetViews>
    <sheetView zoomScale="90" zoomScaleNormal="90" workbookViewId="0">
      <pane ySplit="1" topLeftCell="A286" activePane="bottomLeft" state="frozen"/>
      <selection pane="bottomLeft" activeCell="C289" sqref="C289"/>
    </sheetView>
  </sheetViews>
  <sheetFormatPr defaultRowHeight="14.6" x14ac:dyDescent="0.4"/>
  <cols>
    <col min="1" max="1" width="40" customWidth="1"/>
    <col min="2" max="3" width="41" customWidth="1"/>
    <col min="4" max="4" width="33" customWidth="1"/>
    <col min="5" max="5" width="41" customWidth="1"/>
    <col min="6" max="6" width="41" style="8" customWidth="1"/>
    <col min="7" max="7" width="22.3828125" style="8" customWidth="1"/>
    <col min="8" max="8" width="15.3046875" style="8" customWidth="1"/>
    <col min="9" max="9" width="19.53515625" style="8" customWidth="1"/>
    <col min="10" max="10" width="21" style="8" customWidth="1"/>
  </cols>
  <sheetData>
    <row r="1" spans="1:9" s="3" customFormat="1" ht="43.4" customHeight="1" x14ac:dyDescent="0.4">
      <c r="A1" s="92" t="s">
        <v>21</v>
      </c>
      <c r="B1" s="4" t="s">
        <v>3130</v>
      </c>
      <c r="C1" s="4" t="s">
        <v>1723</v>
      </c>
      <c r="D1" s="4" t="s">
        <v>1724</v>
      </c>
      <c r="E1" s="4" t="s">
        <v>0</v>
      </c>
      <c r="F1" s="4" t="s">
        <v>1725</v>
      </c>
      <c r="G1" s="4" t="s">
        <v>55</v>
      </c>
      <c r="H1" s="4" t="s">
        <v>1726</v>
      </c>
      <c r="I1" s="4" t="s">
        <v>1727</v>
      </c>
    </row>
    <row r="2" spans="1:9" x14ac:dyDescent="0.4">
      <c r="A2" t="s">
        <v>1728</v>
      </c>
      <c r="B2" t="s">
        <v>23</v>
      </c>
      <c r="C2" t="s">
        <v>56</v>
      </c>
      <c r="D2" t="s">
        <v>1729</v>
      </c>
      <c r="F2" s="8" t="s">
        <v>58</v>
      </c>
      <c r="G2" s="8">
        <v>3</v>
      </c>
      <c r="H2" s="8" t="s">
        <v>59</v>
      </c>
      <c r="I2" s="8">
        <v>1</v>
      </c>
    </row>
    <row r="3" spans="1:9" x14ac:dyDescent="0.4">
      <c r="A3" t="s">
        <v>66</v>
      </c>
      <c r="B3" t="s">
        <v>23</v>
      </c>
      <c r="C3" t="s">
        <v>3047</v>
      </c>
      <c r="D3" t="s">
        <v>3048</v>
      </c>
      <c r="F3" s="8" t="s">
        <v>61</v>
      </c>
      <c r="G3" s="8">
        <v>11</v>
      </c>
      <c r="H3" s="8" t="s">
        <v>3503</v>
      </c>
      <c r="I3" s="8">
        <v>2</v>
      </c>
    </row>
    <row r="4" spans="1:9" x14ac:dyDescent="0.4">
      <c r="A4" t="s">
        <v>66</v>
      </c>
      <c r="B4" t="s">
        <v>23</v>
      </c>
      <c r="C4" t="s">
        <v>3041</v>
      </c>
      <c r="D4" t="s">
        <v>3042</v>
      </c>
      <c r="F4" s="8" t="s">
        <v>61</v>
      </c>
      <c r="G4" s="8">
        <v>5</v>
      </c>
      <c r="H4" s="8" t="s">
        <v>65</v>
      </c>
      <c r="I4" s="8">
        <v>3</v>
      </c>
    </row>
    <row r="5" spans="1:9" x14ac:dyDescent="0.4">
      <c r="A5" t="s">
        <v>66</v>
      </c>
      <c r="B5" t="s">
        <v>23</v>
      </c>
      <c r="C5" t="s">
        <v>3045</v>
      </c>
      <c r="D5" t="s">
        <v>3046</v>
      </c>
      <c r="F5" s="8" t="s">
        <v>61</v>
      </c>
      <c r="G5" s="8">
        <v>2</v>
      </c>
      <c r="H5" s="8" t="s">
        <v>3065</v>
      </c>
      <c r="I5" s="8">
        <v>4</v>
      </c>
    </row>
    <row r="6" spans="1:9" x14ac:dyDescent="0.4">
      <c r="A6" t="s">
        <v>66</v>
      </c>
      <c r="B6" t="s">
        <v>23</v>
      </c>
      <c r="C6" t="s">
        <v>60</v>
      </c>
      <c r="D6" t="s">
        <v>1910</v>
      </c>
      <c r="F6" s="8" t="s">
        <v>61</v>
      </c>
      <c r="G6" s="8">
        <v>25</v>
      </c>
      <c r="H6" s="8" t="s">
        <v>62</v>
      </c>
      <c r="I6" s="8">
        <v>5</v>
      </c>
    </row>
    <row r="7" spans="1:9" x14ac:dyDescent="0.4">
      <c r="A7" t="s">
        <v>66</v>
      </c>
      <c r="B7" t="s">
        <v>23</v>
      </c>
      <c r="C7" t="s">
        <v>63</v>
      </c>
      <c r="D7" t="s">
        <v>1911</v>
      </c>
      <c r="F7" s="8" t="s">
        <v>61</v>
      </c>
      <c r="G7" s="8">
        <v>75</v>
      </c>
      <c r="H7" s="8" t="s">
        <v>64</v>
      </c>
      <c r="I7" s="8">
        <v>6</v>
      </c>
    </row>
    <row r="8" spans="1:9" x14ac:dyDescent="0.4">
      <c r="A8" t="s">
        <v>66</v>
      </c>
      <c r="B8" t="s">
        <v>23</v>
      </c>
      <c r="C8" t="s">
        <v>67</v>
      </c>
      <c r="D8" t="s">
        <v>68</v>
      </c>
      <c r="F8" s="8" t="s">
        <v>61</v>
      </c>
      <c r="G8" s="8">
        <v>25</v>
      </c>
      <c r="H8" s="8" t="s">
        <v>62</v>
      </c>
      <c r="I8" s="8">
        <v>7</v>
      </c>
    </row>
    <row r="9" spans="1:9" x14ac:dyDescent="0.4">
      <c r="A9" t="s">
        <v>66</v>
      </c>
      <c r="B9" t="s">
        <v>23</v>
      </c>
      <c r="C9" t="s">
        <v>69</v>
      </c>
      <c r="D9" t="s">
        <v>1730</v>
      </c>
      <c r="F9" s="8" t="s">
        <v>58</v>
      </c>
      <c r="G9" s="8">
        <v>3</v>
      </c>
      <c r="H9" s="8" t="s">
        <v>70</v>
      </c>
      <c r="I9" s="8">
        <v>8</v>
      </c>
    </row>
    <row r="10" spans="1:9" x14ac:dyDescent="0.4">
      <c r="A10" t="s">
        <v>71</v>
      </c>
      <c r="B10" t="s">
        <v>34</v>
      </c>
      <c r="C10" t="s">
        <v>72</v>
      </c>
      <c r="D10" t="s">
        <v>73</v>
      </c>
      <c r="E10" t="s">
        <v>2</v>
      </c>
      <c r="F10" s="8" t="s">
        <v>58</v>
      </c>
      <c r="G10" s="8">
        <v>8</v>
      </c>
      <c r="H10" s="8" t="s">
        <v>74</v>
      </c>
      <c r="I10" s="8">
        <v>9</v>
      </c>
    </row>
    <row r="11" spans="1:9" x14ac:dyDescent="0.4">
      <c r="A11" t="s">
        <v>71</v>
      </c>
      <c r="B11" t="s">
        <v>34</v>
      </c>
      <c r="C11" t="s">
        <v>76</v>
      </c>
      <c r="D11" t="s">
        <v>77</v>
      </c>
      <c r="E11" t="s">
        <v>2</v>
      </c>
      <c r="F11" s="8" t="s">
        <v>58</v>
      </c>
      <c r="G11" s="8">
        <v>8</v>
      </c>
      <c r="H11" s="8" t="s">
        <v>74</v>
      </c>
      <c r="I11" s="8">
        <v>10</v>
      </c>
    </row>
    <row r="12" spans="1:9" x14ac:dyDescent="0.4">
      <c r="A12" t="s">
        <v>71</v>
      </c>
      <c r="B12" t="s">
        <v>34</v>
      </c>
      <c r="C12" t="s">
        <v>78</v>
      </c>
      <c r="D12" t="s">
        <v>79</v>
      </c>
      <c r="E12" t="s">
        <v>2</v>
      </c>
      <c r="F12" s="8" t="s">
        <v>58</v>
      </c>
      <c r="G12" s="8">
        <v>8</v>
      </c>
      <c r="H12" s="8" t="s">
        <v>74</v>
      </c>
      <c r="I12" s="8">
        <v>11</v>
      </c>
    </row>
    <row r="13" spans="1:9" x14ac:dyDescent="0.4">
      <c r="A13" t="s">
        <v>71</v>
      </c>
      <c r="B13" t="s">
        <v>34</v>
      </c>
      <c r="C13" t="s">
        <v>80</v>
      </c>
      <c r="D13" t="s">
        <v>81</v>
      </c>
      <c r="E13" t="s">
        <v>2</v>
      </c>
      <c r="F13" s="8" t="s">
        <v>58</v>
      </c>
      <c r="G13" s="8">
        <v>8</v>
      </c>
      <c r="H13" s="8" t="s">
        <v>74</v>
      </c>
      <c r="I13" s="8">
        <v>12</v>
      </c>
    </row>
    <row r="14" spans="1:9" x14ac:dyDescent="0.4">
      <c r="A14" t="s">
        <v>71</v>
      </c>
      <c r="B14" t="s">
        <v>34</v>
      </c>
      <c r="C14" t="s">
        <v>82</v>
      </c>
      <c r="D14" t="s">
        <v>83</v>
      </c>
      <c r="E14" t="s">
        <v>2</v>
      </c>
      <c r="F14" s="8" t="s">
        <v>58</v>
      </c>
      <c r="G14" s="8">
        <v>8</v>
      </c>
      <c r="H14" s="8" t="s">
        <v>74</v>
      </c>
      <c r="I14" s="8">
        <v>13</v>
      </c>
    </row>
    <row r="15" spans="1:9" x14ac:dyDescent="0.4">
      <c r="A15" t="s">
        <v>71</v>
      </c>
      <c r="B15" t="s">
        <v>34</v>
      </c>
      <c r="C15" t="s">
        <v>84</v>
      </c>
      <c r="D15" t="s">
        <v>85</v>
      </c>
      <c r="E15" t="s">
        <v>2</v>
      </c>
      <c r="F15" s="8" t="s">
        <v>58</v>
      </c>
      <c r="G15" s="8">
        <v>8</v>
      </c>
      <c r="H15" s="8" t="s">
        <v>74</v>
      </c>
      <c r="I15" s="8">
        <v>14</v>
      </c>
    </row>
    <row r="16" spans="1:9" x14ac:dyDescent="0.4">
      <c r="A16" t="s">
        <v>71</v>
      </c>
      <c r="B16" t="s">
        <v>34</v>
      </c>
      <c r="C16" t="s">
        <v>86</v>
      </c>
      <c r="D16" t="s">
        <v>87</v>
      </c>
      <c r="E16" t="s">
        <v>2</v>
      </c>
      <c r="F16" s="8" t="s">
        <v>58</v>
      </c>
      <c r="G16" s="8">
        <v>8</v>
      </c>
      <c r="H16" s="8" t="s">
        <v>74</v>
      </c>
      <c r="I16" s="8">
        <v>15</v>
      </c>
    </row>
    <row r="17" spans="1:9" x14ac:dyDescent="0.4">
      <c r="A17" t="s">
        <v>71</v>
      </c>
      <c r="B17" t="s">
        <v>34</v>
      </c>
      <c r="C17" t="s">
        <v>88</v>
      </c>
      <c r="D17" t="s">
        <v>89</v>
      </c>
      <c r="E17" t="s">
        <v>2</v>
      </c>
      <c r="F17" s="8" t="s">
        <v>58</v>
      </c>
      <c r="G17" s="8">
        <v>8</v>
      </c>
      <c r="H17" s="8" t="s">
        <v>74</v>
      </c>
      <c r="I17" s="8">
        <v>16</v>
      </c>
    </row>
    <row r="18" spans="1:9" x14ac:dyDescent="0.4">
      <c r="A18" t="s">
        <v>71</v>
      </c>
      <c r="B18" t="s">
        <v>34</v>
      </c>
      <c r="C18" t="s">
        <v>90</v>
      </c>
      <c r="D18" t="s">
        <v>91</v>
      </c>
      <c r="E18" t="s">
        <v>2</v>
      </c>
      <c r="F18" s="8" t="s">
        <v>58</v>
      </c>
      <c r="G18" s="8">
        <v>8</v>
      </c>
      <c r="H18" s="8" t="s">
        <v>74</v>
      </c>
      <c r="I18" s="8">
        <v>17</v>
      </c>
    </row>
    <row r="19" spans="1:9" x14ac:dyDescent="0.4">
      <c r="A19" t="s">
        <v>71</v>
      </c>
      <c r="B19" t="s">
        <v>34</v>
      </c>
      <c r="C19" t="s">
        <v>92</v>
      </c>
      <c r="D19" t="s">
        <v>93</v>
      </c>
      <c r="E19" t="s">
        <v>2</v>
      </c>
      <c r="F19" s="8" t="s">
        <v>58</v>
      </c>
      <c r="G19" s="8">
        <v>8</v>
      </c>
      <c r="H19" s="8" t="s">
        <v>74</v>
      </c>
      <c r="I19" s="8">
        <v>18</v>
      </c>
    </row>
    <row r="20" spans="1:9" x14ac:dyDescent="0.4">
      <c r="A20" t="s">
        <v>94</v>
      </c>
      <c r="B20" t="s">
        <v>35</v>
      </c>
      <c r="C20" t="s">
        <v>3510</v>
      </c>
      <c r="D20" t="s">
        <v>3511</v>
      </c>
      <c r="E20" t="s">
        <v>2</v>
      </c>
      <c r="F20" s="8" t="s">
        <v>58</v>
      </c>
      <c r="G20" s="8">
        <v>8</v>
      </c>
      <c r="H20" s="8" t="s">
        <v>74</v>
      </c>
      <c r="I20" s="8">
        <v>19</v>
      </c>
    </row>
    <row r="21" spans="1:9" x14ac:dyDescent="0.4">
      <c r="A21" t="s">
        <v>94</v>
      </c>
      <c r="B21" t="s">
        <v>35</v>
      </c>
      <c r="C21" t="s">
        <v>99</v>
      </c>
      <c r="D21" t="s">
        <v>100</v>
      </c>
      <c r="E21" t="s">
        <v>2</v>
      </c>
      <c r="F21" s="8" t="s">
        <v>58</v>
      </c>
      <c r="G21" s="8">
        <v>8</v>
      </c>
      <c r="H21" s="8" t="s">
        <v>74</v>
      </c>
      <c r="I21" s="8">
        <v>20</v>
      </c>
    </row>
    <row r="22" spans="1:9" x14ac:dyDescent="0.4">
      <c r="A22" t="s">
        <v>94</v>
      </c>
      <c r="B22" t="s">
        <v>35</v>
      </c>
      <c r="C22" t="s">
        <v>97</v>
      </c>
      <c r="D22" t="s">
        <v>98</v>
      </c>
      <c r="E22" t="s">
        <v>2</v>
      </c>
      <c r="F22" s="8" t="s">
        <v>58</v>
      </c>
      <c r="G22" s="8">
        <v>8</v>
      </c>
      <c r="H22" s="8" t="s">
        <v>74</v>
      </c>
      <c r="I22" s="8">
        <v>21</v>
      </c>
    </row>
    <row r="23" spans="1:9" x14ac:dyDescent="0.4">
      <c r="A23" t="s">
        <v>94</v>
      </c>
      <c r="B23" t="s">
        <v>35</v>
      </c>
      <c r="C23" t="s">
        <v>95</v>
      </c>
      <c r="D23" t="s">
        <v>96</v>
      </c>
      <c r="E23" t="s">
        <v>2</v>
      </c>
      <c r="F23" s="8" t="s">
        <v>58</v>
      </c>
      <c r="G23" s="8">
        <v>8</v>
      </c>
      <c r="H23" s="8" t="s">
        <v>74</v>
      </c>
      <c r="I23" s="8">
        <v>22</v>
      </c>
    </row>
    <row r="24" spans="1:9" x14ac:dyDescent="0.4">
      <c r="A24" t="s">
        <v>94</v>
      </c>
      <c r="B24" t="s">
        <v>43</v>
      </c>
      <c r="C24" t="s">
        <v>103</v>
      </c>
      <c r="D24" t="s">
        <v>104</v>
      </c>
      <c r="E24" t="s">
        <v>2</v>
      </c>
      <c r="F24" s="8" t="s">
        <v>58</v>
      </c>
      <c r="G24" s="8">
        <v>8</v>
      </c>
      <c r="H24" s="8" t="s">
        <v>74</v>
      </c>
      <c r="I24" s="8">
        <v>23</v>
      </c>
    </row>
    <row r="25" spans="1:9" x14ac:dyDescent="0.4">
      <c r="A25" t="s">
        <v>94</v>
      </c>
      <c r="B25" t="s">
        <v>43</v>
      </c>
      <c r="C25" t="s">
        <v>105</v>
      </c>
      <c r="D25" t="s">
        <v>106</v>
      </c>
      <c r="E25" t="s">
        <v>2</v>
      </c>
      <c r="F25" s="8" t="s">
        <v>58</v>
      </c>
      <c r="G25" s="8">
        <v>8</v>
      </c>
      <c r="H25" s="8" t="s">
        <v>74</v>
      </c>
      <c r="I25" s="8">
        <v>24</v>
      </c>
    </row>
    <row r="26" spans="1:9" x14ac:dyDescent="0.4">
      <c r="A26" t="s">
        <v>94</v>
      </c>
      <c r="B26" t="s">
        <v>43</v>
      </c>
      <c r="C26" t="s">
        <v>101</v>
      </c>
      <c r="D26" t="s">
        <v>102</v>
      </c>
      <c r="E26" t="s">
        <v>2</v>
      </c>
      <c r="F26" s="8" t="s">
        <v>58</v>
      </c>
      <c r="G26" s="8">
        <v>8</v>
      </c>
      <c r="H26" s="8" t="s">
        <v>74</v>
      </c>
      <c r="I26" s="8">
        <v>25</v>
      </c>
    </row>
    <row r="27" spans="1:9" x14ac:dyDescent="0.4">
      <c r="A27" t="s">
        <v>71</v>
      </c>
      <c r="B27" t="s">
        <v>41</v>
      </c>
      <c r="C27" t="s">
        <v>107</v>
      </c>
      <c r="D27" t="s">
        <v>108</v>
      </c>
      <c r="E27" t="s">
        <v>2</v>
      </c>
      <c r="F27" s="8" t="s">
        <v>58</v>
      </c>
      <c r="G27" s="8">
        <v>8</v>
      </c>
      <c r="H27" s="8" t="s">
        <v>74</v>
      </c>
      <c r="I27" s="8">
        <v>26</v>
      </c>
    </row>
    <row r="28" spans="1:9" x14ac:dyDescent="0.4">
      <c r="A28" t="s">
        <v>25</v>
      </c>
      <c r="B28" t="s">
        <v>37</v>
      </c>
      <c r="C28" t="s">
        <v>109</v>
      </c>
      <c r="D28" t="s">
        <v>110</v>
      </c>
      <c r="E28" t="s">
        <v>2</v>
      </c>
      <c r="F28" s="8" t="s">
        <v>58</v>
      </c>
      <c r="G28" s="8">
        <v>8</v>
      </c>
      <c r="H28" s="8" t="s">
        <v>74</v>
      </c>
      <c r="I28" s="8">
        <v>27</v>
      </c>
    </row>
    <row r="29" spans="1:9" x14ac:dyDescent="0.4">
      <c r="A29" t="s">
        <v>71</v>
      </c>
      <c r="B29" t="s">
        <v>34</v>
      </c>
      <c r="C29" t="s">
        <v>111</v>
      </c>
      <c r="D29" t="s">
        <v>112</v>
      </c>
      <c r="E29" t="s">
        <v>2</v>
      </c>
      <c r="F29" s="8" t="s">
        <v>58</v>
      </c>
      <c r="G29" s="8">
        <v>8</v>
      </c>
      <c r="H29" s="8" t="s">
        <v>74</v>
      </c>
      <c r="I29" s="8">
        <v>28</v>
      </c>
    </row>
    <row r="30" spans="1:9" x14ac:dyDescent="0.4">
      <c r="A30" t="s">
        <v>71</v>
      </c>
      <c r="B30" t="s">
        <v>34</v>
      </c>
      <c r="C30" t="s">
        <v>113</v>
      </c>
      <c r="D30" t="s">
        <v>114</v>
      </c>
      <c r="E30" t="s">
        <v>2</v>
      </c>
      <c r="F30" s="8" t="s">
        <v>58</v>
      </c>
      <c r="G30" s="8">
        <v>8</v>
      </c>
      <c r="H30" s="8" t="s">
        <v>115</v>
      </c>
      <c r="I30" s="8">
        <v>29</v>
      </c>
    </row>
    <row r="31" spans="1:9" x14ac:dyDescent="0.4">
      <c r="A31" t="s">
        <v>71</v>
      </c>
      <c r="B31" t="s">
        <v>34</v>
      </c>
      <c r="C31" t="s">
        <v>116</v>
      </c>
      <c r="D31" t="s">
        <v>117</v>
      </c>
      <c r="E31" t="s">
        <v>2</v>
      </c>
      <c r="F31" s="8" t="s">
        <v>58</v>
      </c>
      <c r="G31" s="8">
        <v>8</v>
      </c>
      <c r="H31" s="8" t="s">
        <v>74</v>
      </c>
      <c r="I31" s="8">
        <v>30</v>
      </c>
    </row>
    <row r="32" spans="1:9" x14ac:dyDescent="0.4">
      <c r="A32" t="s">
        <v>71</v>
      </c>
      <c r="B32" t="s">
        <v>34</v>
      </c>
      <c r="C32" t="s">
        <v>118</v>
      </c>
      <c r="D32" t="s">
        <v>119</v>
      </c>
      <c r="E32" t="s">
        <v>2</v>
      </c>
      <c r="F32" s="8" t="s">
        <v>58</v>
      </c>
      <c r="G32" s="8">
        <v>8</v>
      </c>
      <c r="H32" s="8" t="s">
        <v>74</v>
      </c>
      <c r="I32" s="8">
        <v>31</v>
      </c>
    </row>
    <row r="33" spans="1:9" x14ac:dyDescent="0.4">
      <c r="A33" t="s">
        <v>71</v>
      </c>
      <c r="B33" t="s">
        <v>47</v>
      </c>
      <c r="C33" t="s">
        <v>120</v>
      </c>
      <c r="D33" t="s">
        <v>121</v>
      </c>
      <c r="E33" t="s">
        <v>2</v>
      </c>
      <c r="F33" s="8" t="s">
        <v>58</v>
      </c>
      <c r="G33" s="8">
        <v>8</v>
      </c>
      <c r="H33" s="8" t="s">
        <v>122</v>
      </c>
      <c r="I33" s="8">
        <v>32</v>
      </c>
    </row>
    <row r="34" spans="1:9" x14ac:dyDescent="0.4">
      <c r="A34" t="s">
        <v>71</v>
      </c>
      <c r="B34" t="s">
        <v>47</v>
      </c>
      <c r="C34" t="s">
        <v>123</v>
      </c>
      <c r="D34" t="s">
        <v>124</v>
      </c>
      <c r="E34" t="s">
        <v>2</v>
      </c>
      <c r="F34" s="8" t="s">
        <v>58</v>
      </c>
      <c r="G34" s="8">
        <v>8</v>
      </c>
      <c r="H34" s="8" t="s">
        <v>122</v>
      </c>
      <c r="I34" s="8">
        <v>33</v>
      </c>
    </row>
    <row r="35" spans="1:9" x14ac:dyDescent="0.4">
      <c r="A35" t="s">
        <v>71</v>
      </c>
      <c r="B35" t="s">
        <v>47</v>
      </c>
      <c r="C35" t="s">
        <v>1988</v>
      </c>
      <c r="D35" t="s">
        <v>125</v>
      </c>
      <c r="E35" t="s">
        <v>2</v>
      </c>
      <c r="F35" s="8" t="s">
        <v>58</v>
      </c>
      <c r="G35" s="8">
        <v>8</v>
      </c>
      <c r="H35" s="8" t="s">
        <v>122</v>
      </c>
      <c r="I35" s="8">
        <v>34</v>
      </c>
    </row>
    <row r="36" spans="1:9" x14ac:dyDescent="0.4">
      <c r="A36" t="s">
        <v>71</v>
      </c>
      <c r="B36" t="s">
        <v>47</v>
      </c>
      <c r="C36" t="s">
        <v>1989</v>
      </c>
      <c r="D36" t="s">
        <v>126</v>
      </c>
      <c r="E36" t="s">
        <v>2</v>
      </c>
      <c r="F36" s="8" t="s">
        <v>58</v>
      </c>
      <c r="G36" s="8">
        <v>8</v>
      </c>
      <c r="H36" s="8" t="s">
        <v>122</v>
      </c>
      <c r="I36" s="8">
        <v>35</v>
      </c>
    </row>
    <row r="37" spans="1:9" x14ac:dyDescent="0.4">
      <c r="A37" t="s">
        <v>71</v>
      </c>
      <c r="B37" t="s">
        <v>34</v>
      </c>
      <c r="C37" t="s">
        <v>129</v>
      </c>
      <c r="D37" t="s">
        <v>130</v>
      </c>
      <c r="E37" t="s">
        <v>2</v>
      </c>
      <c r="F37" s="8" t="s">
        <v>58</v>
      </c>
      <c r="G37" s="8">
        <v>8</v>
      </c>
      <c r="H37" s="8" t="s">
        <v>122</v>
      </c>
      <c r="I37" s="8">
        <v>36</v>
      </c>
    </row>
    <row r="38" spans="1:9" x14ac:dyDescent="0.4">
      <c r="A38" t="s">
        <v>71</v>
      </c>
      <c r="B38" t="s">
        <v>34</v>
      </c>
      <c r="C38" t="s">
        <v>127</v>
      </c>
      <c r="D38" t="s">
        <v>128</v>
      </c>
      <c r="E38" t="s">
        <v>2</v>
      </c>
      <c r="F38" s="8" t="s">
        <v>58</v>
      </c>
      <c r="G38" s="8">
        <v>8</v>
      </c>
      <c r="H38" s="8" t="s">
        <v>122</v>
      </c>
      <c r="I38" s="8">
        <v>37</v>
      </c>
    </row>
    <row r="39" spans="1:9" x14ac:dyDescent="0.4">
      <c r="A39" t="s">
        <v>71</v>
      </c>
      <c r="B39" t="s">
        <v>48</v>
      </c>
      <c r="C39" t="s">
        <v>141</v>
      </c>
      <c r="D39" t="s">
        <v>142</v>
      </c>
      <c r="E39" t="s">
        <v>2</v>
      </c>
      <c r="F39" s="8" t="s">
        <v>58</v>
      </c>
      <c r="G39" s="8">
        <v>8</v>
      </c>
      <c r="H39" s="8" t="s">
        <v>122</v>
      </c>
      <c r="I39" s="8">
        <v>38</v>
      </c>
    </row>
    <row r="40" spans="1:9" x14ac:dyDescent="0.4">
      <c r="A40" t="s">
        <v>71</v>
      </c>
      <c r="B40" t="s">
        <v>48</v>
      </c>
      <c r="C40" t="s">
        <v>139</v>
      </c>
      <c r="D40" t="s">
        <v>140</v>
      </c>
      <c r="E40" t="s">
        <v>2</v>
      </c>
      <c r="F40" s="8" t="s">
        <v>58</v>
      </c>
      <c r="G40" s="8">
        <v>8</v>
      </c>
      <c r="H40" s="8" t="s">
        <v>122</v>
      </c>
      <c r="I40" s="8">
        <v>39</v>
      </c>
    </row>
    <row r="41" spans="1:9" x14ac:dyDescent="0.4">
      <c r="A41" t="s">
        <v>71</v>
      </c>
      <c r="B41" t="s">
        <v>48</v>
      </c>
      <c r="C41" t="s">
        <v>133</v>
      </c>
      <c r="D41" t="s">
        <v>134</v>
      </c>
      <c r="E41" t="s">
        <v>2</v>
      </c>
      <c r="F41" s="8" t="s">
        <v>58</v>
      </c>
      <c r="G41" s="8">
        <v>8</v>
      </c>
      <c r="H41" s="8" t="s">
        <v>122</v>
      </c>
      <c r="I41" s="8">
        <v>40</v>
      </c>
    </row>
    <row r="42" spans="1:9" x14ac:dyDescent="0.4">
      <c r="A42" t="s">
        <v>71</v>
      </c>
      <c r="B42" t="s">
        <v>48</v>
      </c>
      <c r="C42" t="s">
        <v>131</v>
      </c>
      <c r="D42" t="s">
        <v>132</v>
      </c>
      <c r="E42" t="s">
        <v>2</v>
      </c>
      <c r="F42" s="8" t="s">
        <v>58</v>
      </c>
      <c r="G42" s="8">
        <v>8</v>
      </c>
      <c r="H42" s="8" t="s">
        <v>122</v>
      </c>
      <c r="I42" s="8">
        <v>41</v>
      </c>
    </row>
    <row r="43" spans="1:9" x14ac:dyDescent="0.4">
      <c r="A43" t="s">
        <v>71</v>
      </c>
      <c r="B43" t="s">
        <v>48</v>
      </c>
      <c r="C43" t="s">
        <v>135</v>
      </c>
      <c r="D43" t="s">
        <v>136</v>
      </c>
      <c r="E43" t="s">
        <v>2</v>
      </c>
      <c r="F43" s="8" t="s">
        <v>58</v>
      </c>
      <c r="G43" s="8">
        <v>8</v>
      </c>
      <c r="H43" s="8" t="s">
        <v>122</v>
      </c>
      <c r="I43" s="8">
        <v>42</v>
      </c>
    </row>
    <row r="44" spans="1:9" x14ac:dyDescent="0.4">
      <c r="A44" t="s">
        <v>71</v>
      </c>
      <c r="B44" t="s">
        <v>48</v>
      </c>
      <c r="C44" t="s">
        <v>137</v>
      </c>
      <c r="D44" t="s">
        <v>138</v>
      </c>
      <c r="E44" t="s">
        <v>2</v>
      </c>
      <c r="F44" s="8" t="s">
        <v>58</v>
      </c>
      <c r="G44" s="8">
        <v>8</v>
      </c>
      <c r="H44" s="8" t="s">
        <v>122</v>
      </c>
      <c r="I44" s="8">
        <v>43</v>
      </c>
    </row>
    <row r="45" spans="1:9" x14ac:dyDescent="0.4">
      <c r="A45" t="s">
        <v>71</v>
      </c>
      <c r="B45" t="s">
        <v>48</v>
      </c>
      <c r="C45" t="s">
        <v>143</v>
      </c>
      <c r="D45" t="s">
        <v>144</v>
      </c>
      <c r="E45" t="s">
        <v>2</v>
      </c>
      <c r="F45" s="8" t="s">
        <v>58</v>
      </c>
      <c r="G45" s="8">
        <v>8</v>
      </c>
      <c r="H45" s="8" t="s">
        <v>122</v>
      </c>
      <c r="I45" s="8">
        <v>44</v>
      </c>
    </row>
    <row r="46" spans="1:9" x14ac:dyDescent="0.4">
      <c r="A46" t="s">
        <v>71</v>
      </c>
      <c r="B46" t="s">
        <v>48</v>
      </c>
      <c r="C46" t="s">
        <v>145</v>
      </c>
      <c r="D46" t="s">
        <v>146</v>
      </c>
      <c r="E46" t="s">
        <v>2</v>
      </c>
      <c r="F46" s="8" t="s">
        <v>58</v>
      </c>
      <c r="G46" s="8">
        <v>8</v>
      </c>
      <c r="H46" s="8" t="s">
        <v>122</v>
      </c>
      <c r="I46" s="8">
        <v>45</v>
      </c>
    </row>
    <row r="47" spans="1:9" x14ac:dyDescent="0.4">
      <c r="A47" t="s">
        <v>71</v>
      </c>
      <c r="B47" t="s">
        <v>48</v>
      </c>
      <c r="C47" t="s">
        <v>147</v>
      </c>
      <c r="D47" t="s">
        <v>148</v>
      </c>
      <c r="E47" t="s">
        <v>2</v>
      </c>
      <c r="F47" s="8" t="s">
        <v>58</v>
      </c>
      <c r="G47" s="8">
        <v>8</v>
      </c>
      <c r="H47" s="8" t="s">
        <v>122</v>
      </c>
      <c r="I47" s="8">
        <v>46</v>
      </c>
    </row>
    <row r="48" spans="1:9" x14ac:dyDescent="0.4">
      <c r="A48" t="s">
        <v>71</v>
      </c>
      <c r="B48" t="s">
        <v>48</v>
      </c>
      <c r="C48" t="s">
        <v>149</v>
      </c>
      <c r="D48" t="s">
        <v>150</v>
      </c>
      <c r="E48" t="s">
        <v>2</v>
      </c>
      <c r="F48" s="8" t="s">
        <v>58</v>
      </c>
      <c r="G48" s="8">
        <v>8</v>
      </c>
      <c r="H48" s="8" t="s">
        <v>122</v>
      </c>
      <c r="I48" s="8">
        <v>47</v>
      </c>
    </row>
    <row r="49" spans="1:9" x14ac:dyDescent="0.4">
      <c r="A49" t="s">
        <v>71</v>
      </c>
      <c r="B49" t="s">
        <v>34</v>
      </c>
      <c r="C49" t="s">
        <v>151</v>
      </c>
      <c r="D49" t="s">
        <v>152</v>
      </c>
      <c r="E49" t="s">
        <v>2</v>
      </c>
      <c r="F49" s="8" t="s">
        <v>58</v>
      </c>
      <c r="G49" s="8">
        <v>8</v>
      </c>
      <c r="H49" s="8" t="s">
        <v>122</v>
      </c>
      <c r="I49" s="8">
        <v>48</v>
      </c>
    </row>
    <row r="50" spans="1:9" x14ac:dyDescent="0.4">
      <c r="A50" t="s">
        <v>71</v>
      </c>
      <c r="B50" t="s">
        <v>34</v>
      </c>
      <c r="C50" t="s">
        <v>155</v>
      </c>
      <c r="D50" t="s">
        <v>1950</v>
      </c>
      <c r="E50" t="s">
        <v>2</v>
      </c>
      <c r="F50" s="8" t="s">
        <v>58</v>
      </c>
      <c r="G50" s="8">
        <v>8</v>
      </c>
      <c r="H50" s="8" t="s">
        <v>122</v>
      </c>
      <c r="I50" s="8">
        <v>49</v>
      </c>
    </row>
    <row r="51" spans="1:9" x14ac:dyDescent="0.4">
      <c r="A51" t="s">
        <v>71</v>
      </c>
      <c r="B51" t="s">
        <v>34</v>
      </c>
      <c r="C51" t="s">
        <v>156</v>
      </c>
      <c r="D51" t="s">
        <v>1951</v>
      </c>
      <c r="E51" t="s">
        <v>2</v>
      </c>
      <c r="F51" s="8" t="s">
        <v>58</v>
      </c>
      <c r="G51" s="8">
        <v>8</v>
      </c>
      <c r="H51" s="8" t="s">
        <v>122</v>
      </c>
      <c r="I51" s="8">
        <v>50</v>
      </c>
    </row>
    <row r="52" spans="1:9" x14ac:dyDescent="0.4">
      <c r="A52" t="s">
        <v>71</v>
      </c>
      <c r="B52" t="s">
        <v>34</v>
      </c>
      <c r="C52" t="s">
        <v>157</v>
      </c>
      <c r="D52" t="s">
        <v>1952</v>
      </c>
      <c r="E52" t="s">
        <v>2</v>
      </c>
      <c r="F52" s="8" t="s">
        <v>58</v>
      </c>
      <c r="G52" s="8">
        <v>8</v>
      </c>
      <c r="H52" s="8" t="s">
        <v>122</v>
      </c>
      <c r="I52" s="8">
        <v>51</v>
      </c>
    </row>
    <row r="53" spans="1:9" x14ac:dyDescent="0.4">
      <c r="A53" t="s">
        <v>71</v>
      </c>
      <c r="B53" t="s">
        <v>34</v>
      </c>
      <c r="C53" t="s">
        <v>158</v>
      </c>
      <c r="D53" t="s">
        <v>1953</v>
      </c>
      <c r="E53" t="s">
        <v>2</v>
      </c>
      <c r="F53" s="8" t="s">
        <v>58</v>
      </c>
      <c r="G53" s="8">
        <v>8</v>
      </c>
      <c r="H53" s="8" t="s">
        <v>122</v>
      </c>
      <c r="I53" s="8">
        <v>52</v>
      </c>
    </row>
    <row r="54" spans="1:9" x14ac:dyDescent="0.4">
      <c r="A54" t="s">
        <v>71</v>
      </c>
      <c r="B54" t="s">
        <v>34</v>
      </c>
      <c r="C54" t="s">
        <v>153</v>
      </c>
      <c r="D54" t="s">
        <v>154</v>
      </c>
      <c r="E54" t="s">
        <v>2</v>
      </c>
      <c r="F54" s="8" t="s">
        <v>58</v>
      </c>
      <c r="G54" s="8">
        <v>8</v>
      </c>
      <c r="H54" s="8" t="s">
        <v>122</v>
      </c>
      <c r="I54" s="8">
        <v>53</v>
      </c>
    </row>
    <row r="55" spans="1:9" x14ac:dyDescent="0.4">
      <c r="A55" t="s">
        <v>71</v>
      </c>
      <c r="B55" t="s">
        <v>34</v>
      </c>
      <c r="C55" t="s">
        <v>165</v>
      </c>
      <c r="D55" t="s">
        <v>166</v>
      </c>
      <c r="E55" t="s">
        <v>2</v>
      </c>
      <c r="F55" s="8" t="s">
        <v>58</v>
      </c>
      <c r="G55" s="8">
        <v>8</v>
      </c>
      <c r="H55" s="8" t="s">
        <v>122</v>
      </c>
      <c r="I55" s="8">
        <v>54</v>
      </c>
    </row>
    <row r="56" spans="1:9" x14ac:dyDescent="0.4">
      <c r="A56" t="s">
        <v>71</v>
      </c>
      <c r="B56" t="s">
        <v>34</v>
      </c>
      <c r="C56" t="s">
        <v>159</v>
      </c>
      <c r="D56" t="s">
        <v>160</v>
      </c>
      <c r="E56" t="s">
        <v>2</v>
      </c>
      <c r="F56" s="8" t="s">
        <v>58</v>
      </c>
      <c r="G56" s="8">
        <v>8</v>
      </c>
      <c r="H56" s="8" t="s">
        <v>122</v>
      </c>
      <c r="I56" s="8">
        <v>55</v>
      </c>
    </row>
    <row r="57" spans="1:9" x14ac:dyDescent="0.4">
      <c r="A57" t="s">
        <v>71</v>
      </c>
      <c r="B57" t="s">
        <v>34</v>
      </c>
      <c r="C57" t="s">
        <v>161</v>
      </c>
      <c r="D57" t="s">
        <v>162</v>
      </c>
      <c r="E57" t="s">
        <v>2</v>
      </c>
      <c r="F57" s="8" t="s">
        <v>58</v>
      </c>
      <c r="G57" s="8">
        <v>8</v>
      </c>
      <c r="H57" s="8" t="s">
        <v>122</v>
      </c>
      <c r="I57" s="8">
        <v>56</v>
      </c>
    </row>
    <row r="58" spans="1:9" x14ac:dyDescent="0.4">
      <c r="A58" t="s">
        <v>71</v>
      </c>
      <c r="B58" t="s">
        <v>34</v>
      </c>
      <c r="C58" t="s">
        <v>163</v>
      </c>
      <c r="D58" t="s">
        <v>164</v>
      </c>
      <c r="E58" t="s">
        <v>2</v>
      </c>
      <c r="F58" s="8" t="s">
        <v>58</v>
      </c>
      <c r="G58" s="8">
        <v>8</v>
      </c>
      <c r="H58" s="8" t="s">
        <v>122</v>
      </c>
      <c r="I58" s="8">
        <v>57</v>
      </c>
    </row>
    <row r="59" spans="1:9" x14ac:dyDescent="0.4">
      <c r="A59" t="s">
        <v>71</v>
      </c>
      <c r="B59" t="s">
        <v>34</v>
      </c>
      <c r="C59" t="s">
        <v>1954</v>
      </c>
      <c r="D59" t="s">
        <v>168</v>
      </c>
      <c r="E59" t="s">
        <v>2</v>
      </c>
      <c r="F59" s="8" t="s">
        <v>58</v>
      </c>
      <c r="G59" s="8">
        <v>8</v>
      </c>
      <c r="H59" s="8" t="s">
        <v>122</v>
      </c>
      <c r="I59" s="8">
        <v>58</v>
      </c>
    </row>
    <row r="60" spans="1:9" x14ac:dyDescent="0.4">
      <c r="A60" t="s">
        <v>71</v>
      </c>
      <c r="B60" t="s">
        <v>34</v>
      </c>
      <c r="C60" t="s">
        <v>169</v>
      </c>
      <c r="D60" t="s">
        <v>170</v>
      </c>
      <c r="E60" t="s">
        <v>2</v>
      </c>
      <c r="F60" s="8" t="s">
        <v>58</v>
      </c>
      <c r="G60" s="8">
        <v>8</v>
      </c>
      <c r="H60" s="8" t="s">
        <v>122</v>
      </c>
      <c r="I60" s="8">
        <v>59</v>
      </c>
    </row>
    <row r="61" spans="1:9" x14ac:dyDescent="0.4">
      <c r="A61" t="s">
        <v>71</v>
      </c>
      <c r="B61" t="s">
        <v>34</v>
      </c>
      <c r="C61" t="s">
        <v>171</v>
      </c>
      <c r="D61" t="s">
        <v>172</v>
      </c>
      <c r="E61" t="s">
        <v>2</v>
      </c>
      <c r="F61" s="8" t="s">
        <v>58</v>
      </c>
      <c r="G61" s="8">
        <v>8</v>
      </c>
      <c r="H61" s="8" t="s">
        <v>122</v>
      </c>
      <c r="I61" s="8">
        <v>60</v>
      </c>
    </row>
    <row r="62" spans="1:9" x14ac:dyDescent="0.4">
      <c r="A62" t="s">
        <v>71</v>
      </c>
      <c r="B62" t="s">
        <v>34</v>
      </c>
      <c r="C62" t="s">
        <v>1981</v>
      </c>
      <c r="D62" t="s">
        <v>167</v>
      </c>
      <c r="E62" t="s">
        <v>2</v>
      </c>
      <c r="F62" s="8" t="s">
        <v>58</v>
      </c>
      <c r="G62" s="8">
        <v>8</v>
      </c>
      <c r="H62" s="8" t="s">
        <v>122</v>
      </c>
      <c r="I62" s="8">
        <v>61</v>
      </c>
    </row>
    <row r="63" spans="1:9" x14ac:dyDescent="0.4">
      <c r="A63" t="s">
        <v>71</v>
      </c>
      <c r="B63" t="s">
        <v>34</v>
      </c>
      <c r="C63" t="s">
        <v>173</v>
      </c>
      <c r="D63" t="s">
        <v>174</v>
      </c>
      <c r="E63" t="s">
        <v>2</v>
      </c>
      <c r="F63" s="8" t="s">
        <v>58</v>
      </c>
      <c r="G63" s="8">
        <v>8</v>
      </c>
      <c r="H63" s="8" t="s">
        <v>122</v>
      </c>
      <c r="I63" s="8">
        <v>62</v>
      </c>
    </row>
    <row r="64" spans="1:9" x14ac:dyDescent="0.4">
      <c r="A64" t="s">
        <v>71</v>
      </c>
      <c r="B64" t="s">
        <v>34</v>
      </c>
      <c r="C64" t="s">
        <v>175</v>
      </c>
      <c r="D64" t="s">
        <v>176</v>
      </c>
      <c r="E64" t="s">
        <v>2</v>
      </c>
      <c r="F64" s="8" t="s">
        <v>58</v>
      </c>
      <c r="G64" s="8">
        <v>8</v>
      </c>
      <c r="H64" s="8" t="s">
        <v>177</v>
      </c>
      <c r="I64" s="8">
        <v>63</v>
      </c>
    </row>
    <row r="65" spans="1:9" x14ac:dyDescent="0.4">
      <c r="A65" t="s">
        <v>71</v>
      </c>
      <c r="B65" t="s">
        <v>34</v>
      </c>
      <c r="C65" t="s">
        <v>180</v>
      </c>
      <c r="D65" t="s">
        <v>181</v>
      </c>
      <c r="E65" t="s">
        <v>2</v>
      </c>
      <c r="F65" s="8" t="s">
        <v>58</v>
      </c>
      <c r="G65" s="8">
        <v>8</v>
      </c>
      <c r="H65" s="8" t="s">
        <v>177</v>
      </c>
      <c r="I65" s="8">
        <v>64</v>
      </c>
    </row>
    <row r="66" spans="1:9" x14ac:dyDescent="0.4">
      <c r="A66" t="s">
        <v>71</v>
      </c>
      <c r="B66" t="s">
        <v>34</v>
      </c>
      <c r="C66" t="s">
        <v>178</v>
      </c>
      <c r="D66" t="s">
        <v>179</v>
      </c>
      <c r="E66" t="s">
        <v>2</v>
      </c>
      <c r="F66" s="8" t="s">
        <v>58</v>
      </c>
      <c r="G66" s="8">
        <v>8</v>
      </c>
      <c r="H66" s="8" t="s">
        <v>177</v>
      </c>
      <c r="I66" s="8">
        <v>65</v>
      </c>
    </row>
    <row r="67" spans="1:9" x14ac:dyDescent="0.4">
      <c r="A67" t="s">
        <v>71</v>
      </c>
      <c r="B67" t="s">
        <v>34</v>
      </c>
      <c r="C67" t="s">
        <v>182</v>
      </c>
      <c r="D67" t="s">
        <v>183</v>
      </c>
      <c r="E67" t="s">
        <v>2</v>
      </c>
      <c r="F67" s="8" t="s">
        <v>58</v>
      </c>
      <c r="G67" s="8">
        <v>8</v>
      </c>
      <c r="H67" s="8" t="s">
        <v>122</v>
      </c>
      <c r="I67" s="8">
        <v>66</v>
      </c>
    </row>
    <row r="68" spans="1:9" x14ac:dyDescent="0.4">
      <c r="A68" t="s">
        <v>71</v>
      </c>
      <c r="B68" t="s">
        <v>34</v>
      </c>
      <c r="C68" t="s">
        <v>184</v>
      </c>
      <c r="D68" t="s">
        <v>185</v>
      </c>
      <c r="E68" t="s">
        <v>2</v>
      </c>
      <c r="F68" s="8" t="s">
        <v>58</v>
      </c>
      <c r="G68" s="8">
        <v>8</v>
      </c>
      <c r="H68" s="8" t="s">
        <v>122</v>
      </c>
      <c r="I68" s="8">
        <v>67</v>
      </c>
    </row>
    <row r="69" spans="1:9" x14ac:dyDescent="0.4">
      <c r="A69" t="s">
        <v>71</v>
      </c>
      <c r="B69" t="s">
        <v>34</v>
      </c>
      <c r="C69" t="s">
        <v>186</v>
      </c>
      <c r="D69" t="s">
        <v>187</v>
      </c>
      <c r="E69" t="s">
        <v>2</v>
      </c>
      <c r="F69" s="8" t="s">
        <v>58</v>
      </c>
      <c r="G69" s="8">
        <v>8</v>
      </c>
      <c r="H69" s="8" t="s">
        <v>122</v>
      </c>
      <c r="I69" s="8">
        <v>68</v>
      </c>
    </row>
    <row r="70" spans="1:9" x14ac:dyDescent="0.4">
      <c r="A70" t="s">
        <v>71</v>
      </c>
      <c r="B70" t="s">
        <v>34</v>
      </c>
      <c r="C70" t="s">
        <v>188</v>
      </c>
      <c r="D70" t="s">
        <v>189</v>
      </c>
      <c r="E70" t="s">
        <v>2</v>
      </c>
      <c r="F70" s="8" t="s">
        <v>58</v>
      </c>
      <c r="G70" s="8">
        <v>8</v>
      </c>
      <c r="H70" s="8" t="s">
        <v>122</v>
      </c>
      <c r="I70" s="8">
        <v>69</v>
      </c>
    </row>
    <row r="71" spans="1:9" x14ac:dyDescent="0.4">
      <c r="A71" t="s">
        <v>71</v>
      </c>
      <c r="B71" t="s">
        <v>34</v>
      </c>
      <c r="C71" t="s">
        <v>190</v>
      </c>
      <c r="D71" t="s">
        <v>191</v>
      </c>
      <c r="E71" t="s">
        <v>2</v>
      </c>
      <c r="F71" s="8" t="s">
        <v>58</v>
      </c>
      <c r="G71" s="8">
        <v>8</v>
      </c>
      <c r="H71" s="8" t="s">
        <v>122</v>
      </c>
      <c r="I71" s="8">
        <v>70</v>
      </c>
    </row>
    <row r="72" spans="1:9" x14ac:dyDescent="0.4">
      <c r="A72" t="s">
        <v>71</v>
      </c>
      <c r="B72" t="s">
        <v>34</v>
      </c>
      <c r="C72" t="s">
        <v>192</v>
      </c>
      <c r="D72" t="s">
        <v>193</v>
      </c>
      <c r="E72" t="s">
        <v>2</v>
      </c>
      <c r="F72" s="8" t="s">
        <v>58</v>
      </c>
      <c r="G72" s="8">
        <v>8</v>
      </c>
      <c r="H72" s="8" t="s">
        <v>122</v>
      </c>
      <c r="I72" s="8">
        <v>71</v>
      </c>
    </row>
    <row r="73" spans="1:9" x14ac:dyDescent="0.4">
      <c r="A73" t="s">
        <v>71</v>
      </c>
      <c r="B73" t="s">
        <v>34</v>
      </c>
      <c r="C73" t="s">
        <v>194</v>
      </c>
      <c r="D73" t="s">
        <v>195</v>
      </c>
      <c r="E73" t="s">
        <v>2</v>
      </c>
      <c r="F73" s="8" t="s">
        <v>58</v>
      </c>
      <c r="G73" s="8">
        <v>8</v>
      </c>
      <c r="H73" s="8" t="s">
        <v>122</v>
      </c>
      <c r="I73" s="8">
        <v>72</v>
      </c>
    </row>
    <row r="74" spans="1:9" x14ac:dyDescent="0.4">
      <c r="A74" t="s">
        <v>71</v>
      </c>
      <c r="B74" t="s">
        <v>34</v>
      </c>
      <c r="C74" t="s">
        <v>196</v>
      </c>
      <c r="D74" t="s">
        <v>197</v>
      </c>
      <c r="E74" t="s">
        <v>2</v>
      </c>
      <c r="F74" s="8" t="s">
        <v>58</v>
      </c>
      <c r="G74" s="8">
        <v>8</v>
      </c>
      <c r="H74" s="8" t="s">
        <v>122</v>
      </c>
      <c r="I74" s="8">
        <v>73</v>
      </c>
    </row>
    <row r="75" spans="1:9" x14ac:dyDescent="0.4">
      <c r="A75" t="s">
        <v>71</v>
      </c>
      <c r="B75" t="s">
        <v>34</v>
      </c>
      <c r="C75" t="s">
        <v>198</v>
      </c>
      <c r="D75" t="s">
        <v>199</v>
      </c>
      <c r="E75" t="s">
        <v>2</v>
      </c>
      <c r="F75" s="8" t="s">
        <v>58</v>
      </c>
      <c r="G75" s="8">
        <v>8</v>
      </c>
      <c r="H75" s="8" t="s">
        <v>122</v>
      </c>
      <c r="I75" s="8">
        <v>74</v>
      </c>
    </row>
    <row r="76" spans="1:9" x14ac:dyDescent="0.4">
      <c r="A76" t="s">
        <v>71</v>
      </c>
      <c r="B76" t="s">
        <v>34</v>
      </c>
      <c r="C76" t="s">
        <v>200</v>
      </c>
      <c r="D76" t="s">
        <v>201</v>
      </c>
      <c r="E76" t="s">
        <v>2</v>
      </c>
      <c r="F76" s="8" t="s">
        <v>58</v>
      </c>
      <c r="G76" s="8">
        <v>8</v>
      </c>
      <c r="H76" s="8" t="s">
        <v>122</v>
      </c>
      <c r="I76" s="8">
        <v>75</v>
      </c>
    </row>
    <row r="77" spans="1:9" x14ac:dyDescent="0.4">
      <c r="A77" t="s">
        <v>71</v>
      </c>
      <c r="B77" t="s">
        <v>34</v>
      </c>
      <c r="C77" t="s">
        <v>202</v>
      </c>
      <c r="D77" t="s">
        <v>203</v>
      </c>
      <c r="E77" t="s">
        <v>2</v>
      </c>
      <c r="F77" s="8" t="s">
        <v>58</v>
      </c>
      <c r="G77" s="8">
        <v>8</v>
      </c>
      <c r="H77" s="8" t="s">
        <v>122</v>
      </c>
      <c r="I77" s="8">
        <v>76</v>
      </c>
    </row>
    <row r="78" spans="1:9" x14ac:dyDescent="0.4">
      <c r="A78" t="s">
        <v>71</v>
      </c>
      <c r="B78" t="s">
        <v>34</v>
      </c>
      <c r="C78" t="s">
        <v>204</v>
      </c>
      <c r="D78" t="s">
        <v>205</v>
      </c>
      <c r="E78" t="s">
        <v>2</v>
      </c>
      <c r="F78" s="8" t="s">
        <v>58</v>
      </c>
      <c r="G78" s="8">
        <v>8</v>
      </c>
      <c r="H78" s="8" t="s">
        <v>122</v>
      </c>
      <c r="I78" s="8">
        <v>77</v>
      </c>
    </row>
    <row r="79" spans="1:9" x14ac:dyDescent="0.4">
      <c r="A79" t="s">
        <v>71</v>
      </c>
      <c r="B79" t="s">
        <v>34</v>
      </c>
      <c r="C79" t="s">
        <v>206</v>
      </c>
      <c r="D79" t="s">
        <v>1932</v>
      </c>
      <c r="E79" t="s">
        <v>2</v>
      </c>
      <c r="F79" s="8" t="s">
        <v>58</v>
      </c>
      <c r="G79" s="8">
        <v>8</v>
      </c>
      <c r="H79" s="8" t="s">
        <v>122</v>
      </c>
      <c r="I79" s="8">
        <v>78</v>
      </c>
    </row>
    <row r="80" spans="1:9" x14ac:dyDescent="0.4">
      <c r="A80" t="s">
        <v>71</v>
      </c>
      <c r="B80" t="s">
        <v>34</v>
      </c>
      <c r="C80" t="s">
        <v>239</v>
      </c>
      <c r="D80" t="s">
        <v>1935</v>
      </c>
      <c r="E80" t="s">
        <v>2</v>
      </c>
      <c r="F80" s="8" t="s">
        <v>58</v>
      </c>
      <c r="G80" s="8">
        <v>8</v>
      </c>
      <c r="H80" s="8" t="s">
        <v>122</v>
      </c>
      <c r="I80" s="8">
        <v>79</v>
      </c>
    </row>
    <row r="81" spans="1:9" x14ac:dyDescent="0.4">
      <c r="A81" t="s">
        <v>71</v>
      </c>
      <c r="B81" t="s">
        <v>34</v>
      </c>
      <c r="C81" t="s">
        <v>238</v>
      </c>
      <c r="D81" t="s">
        <v>1936</v>
      </c>
      <c r="E81" t="s">
        <v>2</v>
      </c>
      <c r="F81" s="8" t="s">
        <v>58</v>
      </c>
      <c r="G81" s="8">
        <v>8</v>
      </c>
      <c r="H81" s="8" t="s">
        <v>122</v>
      </c>
      <c r="I81" s="8">
        <v>80</v>
      </c>
    </row>
    <row r="82" spans="1:9" x14ac:dyDescent="0.4">
      <c r="A82" t="s">
        <v>71</v>
      </c>
      <c r="B82" t="s">
        <v>34</v>
      </c>
      <c r="C82" t="s">
        <v>207</v>
      </c>
      <c r="D82" t="s">
        <v>1937</v>
      </c>
      <c r="E82" t="s">
        <v>2</v>
      </c>
      <c r="F82" s="8" t="s">
        <v>58</v>
      </c>
      <c r="G82" s="8">
        <v>8</v>
      </c>
      <c r="H82" s="8" t="s">
        <v>122</v>
      </c>
      <c r="I82" s="8">
        <v>81</v>
      </c>
    </row>
    <row r="83" spans="1:9" x14ac:dyDescent="0.4">
      <c r="A83" t="s">
        <v>71</v>
      </c>
      <c r="B83" t="s">
        <v>34</v>
      </c>
      <c r="C83" t="s">
        <v>208</v>
      </c>
      <c r="D83" t="s">
        <v>1938</v>
      </c>
      <c r="E83" t="s">
        <v>2</v>
      </c>
      <c r="F83" s="8" t="s">
        <v>58</v>
      </c>
      <c r="G83" s="8">
        <v>8</v>
      </c>
      <c r="H83" s="8" t="s">
        <v>122</v>
      </c>
      <c r="I83" s="8">
        <v>82</v>
      </c>
    </row>
    <row r="84" spans="1:9" x14ac:dyDescent="0.4">
      <c r="A84" t="s">
        <v>71</v>
      </c>
      <c r="B84" t="s">
        <v>34</v>
      </c>
      <c r="C84" t="s">
        <v>237</v>
      </c>
      <c r="D84" t="s">
        <v>1941</v>
      </c>
      <c r="E84" t="s">
        <v>2</v>
      </c>
      <c r="F84" s="8" t="s">
        <v>58</v>
      </c>
      <c r="G84" s="8">
        <v>8</v>
      </c>
      <c r="H84" s="8" t="s">
        <v>122</v>
      </c>
      <c r="I84" s="8">
        <v>83</v>
      </c>
    </row>
    <row r="85" spans="1:9" x14ac:dyDescent="0.4">
      <c r="A85" t="s">
        <v>71</v>
      </c>
      <c r="B85" t="s">
        <v>34</v>
      </c>
      <c r="C85" t="s">
        <v>236</v>
      </c>
      <c r="D85" t="s">
        <v>1942</v>
      </c>
      <c r="E85" t="s">
        <v>2</v>
      </c>
      <c r="F85" s="8" t="s">
        <v>58</v>
      </c>
      <c r="G85" s="8">
        <v>8</v>
      </c>
      <c r="H85" s="8" t="s">
        <v>122</v>
      </c>
      <c r="I85" s="8">
        <v>84</v>
      </c>
    </row>
    <row r="86" spans="1:9" x14ac:dyDescent="0.4">
      <c r="A86" t="s">
        <v>71</v>
      </c>
      <c r="B86" t="s">
        <v>34</v>
      </c>
      <c r="C86" t="s">
        <v>209</v>
      </c>
      <c r="D86" t="s">
        <v>1943</v>
      </c>
      <c r="E86" t="s">
        <v>2</v>
      </c>
      <c r="F86" s="8" t="s">
        <v>58</v>
      </c>
      <c r="G86" s="8">
        <v>8</v>
      </c>
      <c r="H86" s="8" t="s">
        <v>122</v>
      </c>
      <c r="I86" s="8">
        <v>85</v>
      </c>
    </row>
    <row r="87" spans="1:9" x14ac:dyDescent="0.4">
      <c r="A87" t="s">
        <v>71</v>
      </c>
      <c r="B87" t="s">
        <v>34</v>
      </c>
      <c r="C87" t="s">
        <v>210</v>
      </c>
      <c r="D87" t="s">
        <v>1944</v>
      </c>
      <c r="E87" t="s">
        <v>2</v>
      </c>
      <c r="F87" s="8" t="s">
        <v>58</v>
      </c>
      <c r="G87" s="8">
        <v>8</v>
      </c>
      <c r="H87" s="8" t="s">
        <v>122</v>
      </c>
      <c r="I87" s="8">
        <v>86</v>
      </c>
    </row>
    <row r="88" spans="1:9" x14ac:dyDescent="0.4">
      <c r="A88" t="s">
        <v>71</v>
      </c>
      <c r="B88" t="s">
        <v>34</v>
      </c>
      <c r="C88" t="s">
        <v>230</v>
      </c>
      <c r="D88" t="s">
        <v>231</v>
      </c>
      <c r="E88" t="s">
        <v>2</v>
      </c>
      <c r="F88" s="8" t="s">
        <v>58</v>
      </c>
      <c r="G88" s="8">
        <v>8</v>
      </c>
      <c r="H88" s="8" t="s">
        <v>122</v>
      </c>
      <c r="I88" s="8">
        <v>87</v>
      </c>
    </row>
    <row r="89" spans="1:9" x14ac:dyDescent="0.4">
      <c r="A89" t="s">
        <v>71</v>
      </c>
      <c r="B89" t="s">
        <v>34</v>
      </c>
      <c r="C89" t="s">
        <v>228</v>
      </c>
      <c r="D89" t="s">
        <v>229</v>
      </c>
      <c r="E89" t="s">
        <v>2</v>
      </c>
      <c r="F89" s="8" t="s">
        <v>58</v>
      </c>
      <c r="G89" s="8">
        <v>8</v>
      </c>
      <c r="H89" s="8" t="s">
        <v>122</v>
      </c>
      <c r="I89" s="8">
        <v>88</v>
      </c>
    </row>
    <row r="90" spans="1:9" x14ac:dyDescent="0.4">
      <c r="A90" t="s">
        <v>71</v>
      </c>
      <c r="B90" t="s">
        <v>34</v>
      </c>
      <c r="C90" t="s">
        <v>211</v>
      </c>
      <c r="D90" t="s">
        <v>1947</v>
      </c>
      <c r="E90" t="s">
        <v>2</v>
      </c>
      <c r="F90" s="8" t="s">
        <v>58</v>
      </c>
      <c r="G90" s="8">
        <v>8</v>
      </c>
      <c r="H90" s="8" t="s">
        <v>122</v>
      </c>
      <c r="I90" s="8">
        <v>89</v>
      </c>
    </row>
    <row r="91" spans="1:9" x14ac:dyDescent="0.4">
      <c r="A91" t="s">
        <v>71</v>
      </c>
      <c r="B91" t="s">
        <v>34</v>
      </c>
      <c r="C91" t="s">
        <v>234</v>
      </c>
      <c r="D91" t="s">
        <v>235</v>
      </c>
      <c r="E91" t="s">
        <v>2</v>
      </c>
      <c r="F91" s="8" t="s">
        <v>58</v>
      </c>
      <c r="G91" s="8">
        <v>8</v>
      </c>
      <c r="H91" s="8" t="s">
        <v>122</v>
      </c>
      <c r="I91" s="8">
        <v>90</v>
      </c>
    </row>
    <row r="92" spans="1:9" x14ac:dyDescent="0.4">
      <c r="A92" t="s">
        <v>71</v>
      </c>
      <c r="B92" t="s">
        <v>34</v>
      </c>
      <c r="C92" t="s">
        <v>232</v>
      </c>
      <c r="D92" t="s">
        <v>233</v>
      </c>
      <c r="E92" t="s">
        <v>2</v>
      </c>
      <c r="F92" s="8" t="s">
        <v>58</v>
      </c>
      <c r="G92" s="8">
        <v>8</v>
      </c>
      <c r="H92" s="8" t="s">
        <v>122</v>
      </c>
      <c r="I92" s="8">
        <v>91</v>
      </c>
    </row>
    <row r="93" spans="1:9" x14ac:dyDescent="0.4">
      <c r="A93" t="s">
        <v>71</v>
      </c>
      <c r="B93" t="s">
        <v>34</v>
      </c>
      <c r="C93" t="s">
        <v>212</v>
      </c>
      <c r="D93" t="s">
        <v>213</v>
      </c>
      <c r="E93" t="s">
        <v>2</v>
      </c>
      <c r="F93" s="8" t="s">
        <v>58</v>
      </c>
      <c r="G93" s="8">
        <v>8</v>
      </c>
      <c r="H93" s="8" t="s">
        <v>122</v>
      </c>
      <c r="I93" s="8">
        <v>92</v>
      </c>
    </row>
    <row r="94" spans="1:9" x14ac:dyDescent="0.4">
      <c r="A94" t="s">
        <v>71</v>
      </c>
      <c r="B94" t="s">
        <v>34</v>
      </c>
      <c r="C94" t="s">
        <v>214</v>
      </c>
      <c r="D94" t="s">
        <v>215</v>
      </c>
      <c r="E94" t="s">
        <v>2</v>
      </c>
      <c r="F94" s="8" t="s">
        <v>58</v>
      </c>
      <c r="G94" s="8">
        <v>8</v>
      </c>
      <c r="H94" s="8" t="s">
        <v>122</v>
      </c>
      <c r="I94" s="8">
        <v>93</v>
      </c>
    </row>
    <row r="95" spans="1:9" x14ac:dyDescent="0.4">
      <c r="A95" t="s">
        <v>71</v>
      </c>
      <c r="B95" t="s">
        <v>34</v>
      </c>
      <c r="C95" t="s">
        <v>248</v>
      </c>
      <c r="D95" t="s">
        <v>249</v>
      </c>
      <c r="E95" t="s">
        <v>2</v>
      </c>
      <c r="F95" s="8" t="s">
        <v>58</v>
      </c>
      <c r="G95" s="8">
        <v>8</v>
      </c>
      <c r="H95" s="8" t="s">
        <v>122</v>
      </c>
      <c r="I95" s="8">
        <v>94</v>
      </c>
    </row>
    <row r="96" spans="1:9" x14ac:dyDescent="0.4">
      <c r="A96" t="s">
        <v>71</v>
      </c>
      <c r="B96" t="s">
        <v>34</v>
      </c>
      <c r="C96" t="s">
        <v>246</v>
      </c>
      <c r="D96" t="s">
        <v>247</v>
      </c>
      <c r="E96" t="s">
        <v>2</v>
      </c>
      <c r="F96" s="8" t="s">
        <v>58</v>
      </c>
      <c r="G96" s="8">
        <v>8</v>
      </c>
      <c r="H96" s="8" t="s">
        <v>122</v>
      </c>
      <c r="I96" s="8">
        <v>95</v>
      </c>
    </row>
    <row r="97" spans="1:9" x14ac:dyDescent="0.4">
      <c r="A97" t="s">
        <v>71</v>
      </c>
      <c r="B97" t="s">
        <v>34</v>
      </c>
      <c r="C97" t="s">
        <v>216</v>
      </c>
      <c r="D97" t="s">
        <v>217</v>
      </c>
      <c r="E97" t="s">
        <v>2</v>
      </c>
      <c r="F97" s="8" t="s">
        <v>58</v>
      </c>
      <c r="G97" s="8">
        <v>8</v>
      </c>
      <c r="H97" s="8" t="s">
        <v>122</v>
      </c>
      <c r="I97" s="8">
        <v>96</v>
      </c>
    </row>
    <row r="98" spans="1:9" x14ac:dyDescent="0.4">
      <c r="A98" t="s">
        <v>71</v>
      </c>
      <c r="B98" t="s">
        <v>34</v>
      </c>
      <c r="C98" t="s">
        <v>218</v>
      </c>
      <c r="D98" t="s">
        <v>1969</v>
      </c>
      <c r="E98" t="s">
        <v>2</v>
      </c>
      <c r="F98" s="8" t="s">
        <v>58</v>
      </c>
      <c r="G98" s="8">
        <v>8</v>
      </c>
      <c r="H98" s="8" t="s">
        <v>122</v>
      </c>
      <c r="I98" s="8">
        <v>97</v>
      </c>
    </row>
    <row r="99" spans="1:9" x14ac:dyDescent="0.4">
      <c r="A99" t="s">
        <v>71</v>
      </c>
      <c r="B99" t="s">
        <v>34</v>
      </c>
      <c r="C99" t="s">
        <v>241</v>
      </c>
      <c r="D99" t="s">
        <v>1972</v>
      </c>
      <c r="E99" t="s">
        <v>2</v>
      </c>
      <c r="F99" s="8" t="s">
        <v>58</v>
      </c>
      <c r="G99" s="8">
        <v>8</v>
      </c>
      <c r="H99" s="8" t="s">
        <v>122</v>
      </c>
      <c r="I99" s="8">
        <v>98</v>
      </c>
    </row>
    <row r="100" spans="1:9" x14ac:dyDescent="0.4">
      <c r="A100" t="s">
        <v>71</v>
      </c>
      <c r="B100" t="s">
        <v>34</v>
      </c>
      <c r="C100" t="s">
        <v>240</v>
      </c>
      <c r="D100" t="s">
        <v>1973</v>
      </c>
      <c r="E100" t="s">
        <v>2</v>
      </c>
      <c r="F100" s="8" t="s">
        <v>58</v>
      </c>
      <c r="G100" s="8">
        <v>8</v>
      </c>
      <c r="H100" s="8" t="s">
        <v>122</v>
      </c>
      <c r="I100" s="8">
        <v>99</v>
      </c>
    </row>
    <row r="101" spans="1:9" x14ac:dyDescent="0.4">
      <c r="A101" t="s">
        <v>71</v>
      </c>
      <c r="B101" t="s">
        <v>34</v>
      </c>
      <c r="C101" t="s">
        <v>219</v>
      </c>
      <c r="D101" t="s">
        <v>1974</v>
      </c>
      <c r="E101" t="s">
        <v>2</v>
      </c>
      <c r="F101" s="8" t="s">
        <v>58</v>
      </c>
      <c r="G101" s="8">
        <v>8</v>
      </c>
      <c r="H101" s="8" t="s">
        <v>122</v>
      </c>
      <c r="I101" s="8">
        <v>100</v>
      </c>
    </row>
    <row r="102" spans="1:9" x14ac:dyDescent="0.4">
      <c r="A102" t="s">
        <v>71</v>
      </c>
      <c r="B102" t="s">
        <v>34</v>
      </c>
      <c r="C102" t="s">
        <v>244</v>
      </c>
      <c r="D102" t="s">
        <v>245</v>
      </c>
      <c r="E102" t="s">
        <v>2</v>
      </c>
      <c r="F102" s="8" t="s">
        <v>58</v>
      </c>
      <c r="G102" s="8">
        <v>8</v>
      </c>
      <c r="H102" s="8" t="s">
        <v>122</v>
      </c>
      <c r="I102" s="8">
        <v>101</v>
      </c>
    </row>
    <row r="103" spans="1:9" x14ac:dyDescent="0.4">
      <c r="A103" t="s">
        <v>71</v>
      </c>
      <c r="B103" t="s">
        <v>34</v>
      </c>
      <c r="C103" t="s">
        <v>242</v>
      </c>
      <c r="D103" t="s">
        <v>243</v>
      </c>
      <c r="E103" t="s">
        <v>2</v>
      </c>
      <c r="F103" s="8" t="s">
        <v>58</v>
      </c>
      <c r="G103" s="8">
        <v>8</v>
      </c>
      <c r="H103" s="8" t="s">
        <v>122</v>
      </c>
      <c r="I103" s="8">
        <v>102</v>
      </c>
    </row>
    <row r="104" spans="1:9" x14ac:dyDescent="0.4">
      <c r="A104" t="s">
        <v>71</v>
      </c>
      <c r="B104" t="s">
        <v>34</v>
      </c>
      <c r="C104" t="s">
        <v>222</v>
      </c>
      <c r="D104" t="s">
        <v>223</v>
      </c>
      <c r="E104" t="s">
        <v>2</v>
      </c>
      <c r="F104" s="8" t="s">
        <v>58</v>
      </c>
      <c r="G104" s="8">
        <v>8</v>
      </c>
      <c r="H104" s="8" t="s">
        <v>122</v>
      </c>
      <c r="I104" s="8">
        <v>103</v>
      </c>
    </row>
    <row r="105" spans="1:9" x14ac:dyDescent="0.4">
      <c r="A105" t="s">
        <v>71</v>
      </c>
      <c r="B105" t="s">
        <v>34</v>
      </c>
      <c r="C105" t="s">
        <v>220</v>
      </c>
      <c r="D105" t="s">
        <v>221</v>
      </c>
      <c r="E105" t="s">
        <v>2</v>
      </c>
      <c r="F105" s="8" t="s">
        <v>58</v>
      </c>
      <c r="G105" s="8">
        <v>8</v>
      </c>
      <c r="H105" s="8" t="s">
        <v>122</v>
      </c>
      <c r="I105" s="8">
        <v>104</v>
      </c>
    </row>
    <row r="106" spans="1:9" x14ac:dyDescent="0.4">
      <c r="A106" t="s">
        <v>71</v>
      </c>
      <c r="B106" t="s">
        <v>34</v>
      </c>
      <c r="C106" t="s">
        <v>224</v>
      </c>
      <c r="D106" t="s">
        <v>1982</v>
      </c>
      <c r="E106" t="s">
        <v>2</v>
      </c>
      <c r="F106" s="8" t="s">
        <v>58</v>
      </c>
      <c r="G106" s="8">
        <v>8</v>
      </c>
      <c r="H106" s="8" t="s">
        <v>122</v>
      </c>
      <c r="I106" s="8">
        <v>105</v>
      </c>
    </row>
    <row r="107" spans="1:9" x14ac:dyDescent="0.4">
      <c r="A107" t="s">
        <v>71</v>
      </c>
      <c r="B107" t="s">
        <v>34</v>
      </c>
      <c r="C107" t="s">
        <v>227</v>
      </c>
      <c r="D107" t="s">
        <v>1985</v>
      </c>
      <c r="E107" t="s">
        <v>2</v>
      </c>
      <c r="F107" s="8" t="s">
        <v>58</v>
      </c>
      <c r="G107" s="8">
        <v>8</v>
      </c>
      <c r="H107" s="8" t="s">
        <v>122</v>
      </c>
      <c r="I107" s="8">
        <v>106</v>
      </c>
    </row>
    <row r="108" spans="1:9" x14ac:dyDescent="0.4">
      <c r="A108" t="s">
        <v>71</v>
      </c>
      <c r="B108" t="s">
        <v>34</v>
      </c>
      <c r="C108" t="s">
        <v>226</v>
      </c>
      <c r="D108" t="s">
        <v>1986</v>
      </c>
      <c r="E108" t="s">
        <v>2</v>
      </c>
      <c r="F108" s="8" t="s">
        <v>58</v>
      </c>
      <c r="G108" s="8">
        <v>8</v>
      </c>
      <c r="H108" s="8" t="s">
        <v>122</v>
      </c>
      <c r="I108" s="8">
        <v>107</v>
      </c>
    </row>
    <row r="109" spans="1:9" x14ac:dyDescent="0.4">
      <c r="A109" t="s">
        <v>71</v>
      </c>
      <c r="B109" t="s">
        <v>34</v>
      </c>
      <c r="C109" t="s">
        <v>225</v>
      </c>
      <c r="D109" t="s">
        <v>1987</v>
      </c>
      <c r="E109" t="s">
        <v>2</v>
      </c>
      <c r="F109" s="8" t="s">
        <v>58</v>
      </c>
      <c r="G109" s="8">
        <v>8</v>
      </c>
      <c r="H109" s="8" t="s">
        <v>122</v>
      </c>
      <c r="I109" s="8">
        <v>108</v>
      </c>
    </row>
    <row r="110" spans="1:9" x14ac:dyDescent="0.4">
      <c r="A110" t="s">
        <v>71</v>
      </c>
      <c r="B110" t="s">
        <v>34</v>
      </c>
      <c r="C110" t="s">
        <v>1967</v>
      </c>
      <c r="D110" t="s">
        <v>1968</v>
      </c>
      <c r="E110" t="s">
        <v>2</v>
      </c>
      <c r="F110" s="8" t="s">
        <v>58</v>
      </c>
      <c r="G110" s="8">
        <v>8</v>
      </c>
      <c r="H110" s="8" t="s">
        <v>122</v>
      </c>
      <c r="I110" s="8">
        <v>109</v>
      </c>
    </row>
    <row r="111" spans="1:9" x14ac:dyDescent="0.4">
      <c r="A111" t="s">
        <v>71</v>
      </c>
      <c r="B111" t="s">
        <v>34</v>
      </c>
      <c r="C111" t="s">
        <v>1959</v>
      </c>
      <c r="D111" t="s">
        <v>1960</v>
      </c>
      <c r="E111" t="s">
        <v>2</v>
      </c>
      <c r="F111" s="8" t="s">
        <v>58</v>
      </c>
      <c r="G111" s="8">
        <v>8</v>
      </c>
      <c r="H111" s="8" t="s">
        <v>122</v>
      </c>
      <c r="I111" s="8">
        <v>110</v>
      </c>
    </row>
    <row r="112" spans="1:9" x14ac:dyDescent="0.4">
      <c r="A112" t="s">
        <v>71</v>
      </c>
      <c r="B112" t="s">
        <v>34</v>
      </c>
      <c r="C112" t="s">
        <v>1955</v>
      </c>
      <c r="D112" t="s">
        <v>1956</v>
      </c>
      <c r="E112" t="s">
        <v>2</v>
      </c>
      <c r="F112" s="8" t="s">
        <v>58</v>
      </c>
      <c r="G112" s="8">
        <v>8</v>
      </c>
      <c r="H112" s="8" t="s">
        <v>122</v>
      </c>
      <c r="I112" s="8">
        <v>111</v>
      </c>
    </row>
    <row r="113" spans="1:9" x14ac:dyDescent="0.4">
      <c r="A113" t="s">
        <v>71</v>
      </c>
      <c r="B113" t="s">
        <v>34</v>
      </c>
      <c r="C113" t="s">
        <v>1957</v>
      </c>
      <c r="D113" t="s">
        <v>1958</v>
      </c>
      <c r="E113" t="s">
        <v>2</v>
      </c>
      <c r="F113" s="8" t="s">
        <v>58</v>
      </c>
      <c r="G113" s="8">
        <v>8</v>
      </c>
      <c r="H113" s="8" t="s">
        <v>122</v>
      </c>
      <c r="I113" s="8">
        <v>112</v>
      </c>
    </row>
    <row r="114" spans="1:9" x14ac:dyDescent="0.4">
      <c r="A114" t="s">
        <v>71</v>
      </c>
      <c r="B114" t="s">
        <v>34</v>
      </c>
      <c r="C114" t="s">
        <v>1963</v>
      </c>
      <c r="D114" t="s">
        <v>1964</v>
      </c>
      <c r="E114" t="s">
        <v>2</v>
      </c>
      <c r="F114" s="8" t="s">
        <v>58</v>
      </c>
      <c r="G114" s="8">
        <v>8</v>
      </c>
      <c r="H114" s="8" t="s">
        <v>122</v>
      </c>
      <c r="I114" s="8">
        <v>113</v>
      </c>
    </row>
    <row r="115" spans="1:9" x14ac:dyDescent="0.4">
      <c r="A115" t="s">
        <v>71</v>
      </c>
      <c r="B115" t="s">
        <v>34</v>
      </c>
      <c r="C115" t="s">
        <v>1965</v>
      </c>
      <c r="D115" t="s">
        <v>1966</v>
      </c>
      <c r="E115" t="s">
        <v>2</v>
      </c>
      <c r="F115" s="8" t="s">
        <v>58</v>
      </c>
      <c r="G115" s="8">
        <v>8</v>
      </c>
      <c r="H115" s="8" t="s">
        <v>122</v>
      </c>
      <c r="I115" s="8">
        <v>114</v>
      </c>
    </row>
    <row r="116" spans="1:9" x14ac:dyDescent="0.4">
      <c r="A116" t="s">
        <v>71</v>
      </c>
      <c r="B116" t="s">
        <v>34</v>
      </c>
      <c r="C116" t="s">
        <v>1961</v>
      </c>
      <c r="D116" t="s">
        <v>1962</v>
      </c>
      <c r="E116" t="s">
        <v>2</v>
      </c>
      <c r="F116" s="8" t="s">
        <v>58</v>
      </c>
      <c r="G116" s="8">
        <v>8</v>
      </c>
      <c r="H116" s="8" t="s">
        <v>122</v>
      </c>
      <c r="I116" s="8">
        <v>115</v>
      </c>
    </row>
    <row r="117" spans="1:9" x14ac:dyDescent="0.4">
      <c r="A117" t="s">
        <v>71</v>
      </c>
      <c r="B117" t="s">
        <v>34</v>
      </c>
      <c r="C117" t="s">
        <v>1933</v>
      </c>
      <c r="D117" t="s">
        <v>1934</v>
      </c>
      <c r="E117" t="s">
        <v>2</v>
      </c>
      <c r="F117" s="8" t="s">
        <v>58</v>
      </c>
      <c r="G117" s="8">
        <v>8</v>
      </c>
      <c r="H117" s="8" t="s">
        <v>122</v>
      </c>
      <c r="I117" s="8">
        <v>116</v>
      </c>
    </row>
    <row r="118" spans="1:9" x14ac:dyDescent="0.4">
      <c r="A118" t="s">
        <v>71</v>
      </c>
      <c r="B118" t="s">
        <v>34</v>
      </c>
      <c r="C118" t="s">
        <v>1939</v>
      </c>
      <c r="D118" t="s">
        <v>1940</v>
      </c>
      <c r="E118" t="s">
        <v>2</v>
      </c>
      <c r="F118" s="8" t="s">
        <v>58</v>
      </c>
      <c r="G118" s="8">
        <v>8</v>
      </c>
      <c r="H118" s="8" t="s">
        <v>122</v>
      </c>
      <c r="I118" s="8">
        <v>117</v>
      </c>
    </row>
    <row r="119" spans="1:9" x14ac:dyDescent="0.4">
      <c r="A119" t="s">
        <v>71</v>
      </c>
      <c r="B119" t="s">
        <v>34</v>
      </c>
      <c r="C119" t="s">
        <v>1945</v>
      </c>
      <c r="D119" t="s">
        <v>1946</v>
      </c>
      <c r="E119" t="s">
        <v>2</v>
      </c>
      <c r="F119" s="8" t="s">
        <v>58</v>
      </c>
      <c r="G119" s="8">
        <v>8</v>
      </c>
      <c r="H119" s="8" t="s">
        <v>122</v>
      </c>
      <c r="I119" s="8">
        <v>118</v>
      </c>
    </row>
    <row r="120" spans="1:9" x14ac:dyDescent="0.4">
      <c r="A120" t="s">
        <v>71</v>
      </c>
      <c r="B120" t="s">
        <v>34</v>
      </c>
      <c r="C120" t="s">
        <v>1970</v>
      </c>
      <c r="D120" t="s">
        <v>1971</v>
      </c>
      <c r="E120" t="s">
        <v>2</v>
      </c>
      <c r="F120" s="8" t="s">
        <v>58</v>
      </c>
      <c r="G120" s="8">
        <v>8</v>
      </c>
      <c r="H120" s="8" t="s">
        <v>122</v>
      </c>
      <c r="I120" s="8">
        <v>119</v>
      </c>
    </row>
    <row r="121" spans="1:9" x14ac:dyDescent="0.4">
      <c r="A121" t="s">
        <v>71</v>
      </c>
      <c r="B121" t="s">
        <v>34</v>
      </c>
      <c r="C121" t="s">
        <v>1983</v>
      </c>
      <c r="D121" t="s">
        <v>1984</v>
      </c>
      <c r="E121" t="s">
        <v>2</v>
      </c>
      <c r="F121" s="8" t="s">
        <v>58</v>
      </c>
      <c r="G121" s="8">
        <v>8</v>
      </c>
      <c r="H121" s="8" t="s">
        <v>122</v>
      </c>
      <c r="I121" s="8">
        <v>120</v>
      </c>
    </row>
    <row r="122" spans="1:9" x14ac:dyDescent="0.4">
      <c r="A122" t="s">
        <v>25</v>
      </c>
      <c r="B122" t="s">
        <v>40</v>
      </c>
      <c r="C122" t="s">
        <v>258</v>
      </c>
      <c r="D122" t="s">
        <v>259</v>
      </c>
      <c r="E122" t="s">
        <v>2</v>
      </c>
      <c r="F122" s="8" t="s">
        <v>58</v>
      </c>
      <c r="G122" s="8">
        <v>8</v>
      </c>
      <c r="H122" s="8" t="s">
        <v>122</v>
      </c>
      <c r="I122" s="8">
        <v>121</v>
      </c>
    </row>
    <row r="123" spans="1:9" x14ac:dyDescent="0.4">
      <c r="A123" t="s">
        <v>25</v>
      </c>
      <c r="B123" t="s">
        <v>40</v>
      </c>
      <c r="C123" t="s">
        <v>260</v>
      </c>
      <c r="D123" t="s">
        <v>2621</v>
      </c>
      <c r="E123" t="s">
        <v>2</v>
      </c>
      <c r="F123" s="8" t="s">
        <v>58</v>
      </c>
      <c r="G123" s="8">
        <v>8</v>
      </c>
      <c r="H123" s="8" t="s">
        <v>122</v>
      </c>
      <c r="I123" s="8">
        <v>122</v>
      </c>
    </row>
    <row r="124" spans="1:9" x14ac:dyDescent="0.4">
      <c r="A124" t="s">
        <v>25</v>
      </c>
      <c r="B124" t="s">
        <v>40</v>
      </c>
      <c r="C124" t="s">
        <v>2622</v>
      </c>
      <c r="D124" t="s">
        <v>261</v>
      </c>
      <c r="E124" t="s">
        <v>2</v>
      </c>
      <c r="F124" s="8" t="s">
        <v>58</v>
      </c>
      <c r="G124" s="8">
        <v>8</v>
      </c>
      <c r="H124" s="8" t="s">
        <v>122</v>
      </c>
      <c r="I124" s="8">
        <v>123</v>
      </c>
    </row>
    <row r="125" spans="1:9" x14ac:dyDescent="0.4">
      <c r="A125" t="s">
        <v>25</v>
      </c>
      <c r="B125" t="s">
        <v>40</v>
      </c>
      <c r="C125" t="s">
        <v>2623</v>
      </c>
      <c r="D125" t="s">
        <v>2624</v>
      </c>
      <c r="E125" t="s">
        <v>2</v>
      </c>
      <c r="F125" s="8" t="s">
        <v>58</v>
      </c>
      <c r="G125" s="8">
        <v>8</v>
      </c>
      <c r="H125" s="8" t="s">
        <v>122</v>
      </c>
      <c r="I125" s="8">
        <v>124</v>
      </c>
    </row>
    <row r="126" spans="1:9" x14ac:dyDescent="0.4">
      <c r="A126" t="s">
        <v>25</v>
      </c>
      <c r="B126" t="s">
        <v>40</v>
      </c>
      <c r="C126" t="s">
        <v>2625</v>
      </c>
      <c r="D126" t="s">
        <v>2626</v>
      </c>
      <c r="E126" t="s">
        <v>2</v>
      </c>
      <c r="F126" s="8" t="s">
        <v>58</v>
      </c>
      <c r="G126" s="8">
        <v>8</v>
      </c>
      <c r="H126" s="8" t="s">
        <v>122</v>
      </c>
      <c r="I126" s="8">
        <v>125</v>
      </c>
    </row>
    <row r="127" spans="1:9" x14ac:dyDescent="0.4">
      <c r="A127" t="s">
        <v>25</v>
      </c>
      <c r="B127" t="s">
        <v>40</v>
      </c>
      <c r="C127" t="s">
        <v>262</v>
      </c>
      <c r="D127" t="s">
        <v>2617</v>
      </c>
      <c r="E127" t="s">
        <v>2</v>
      </c>
      <c r="F127" s="8" t="s">
        <v>58</v>
      </c>
      <c r="G127" s="8">
        <v>8</v>
      </c>
      <c r="H127" s="8" t="s">
        <v>122</v>
      </c>
      <c r="I127" s="8">
        <v>126</v>
      </c>
    </row>
    <row r="128" spans="1:9" x14ac:dyDescent="0.4">
      <c r="A128" t="s">
        <v>25</v>
      </c>
      <c r="B128" t="s">
        <v>40</v>
      </c>
      <c r="C128" t="s">
        <v>2618</v>
      </c>
      <c r="D128" t="s">
        <v>2619</v>
      </c>
      <c r="E128" t="s">
        <v>2</v>
      </c>
      <c r="F128" s="8" t="s">
        <v>58</v>
      </c>
      <c r="G128" s="8">
        <v>8</v>
      </c>
      <c r="H128" s="8" t="s">
        <v>122</v>
      </c>
      <c r="I128" s="8">
        <v>127</v>
      </c>
    </row>
    <row r="129" spans="1:9" x14ac:dyDescent="0.4">
      <c r="A129" t="s">
        <v>25</v>
      </c>
      <c r="B129" t="s">
        <v>40</v>
      </c>
      <c r="C129" t="s">
        <v>2613</v>
      </c>
      <c r="D129" t="s">
        <v>2614</v>
      </c>
      <c r="E129" t="s">
        <v>2</v>
      </c>
      <c r="F129" s="8" t="s">
        <v>58</v>
      </c>
      <c r="G129" s="8">
        <v>8</v>
      </c>
      <c r="H129" s="8" t="s">
        <v>122</v>
      </c>
      <c r="I129" s="8">
        <v>128</v>
      </c>
    </row>
    <row r="130" spans="1:9" x14ac:dyDescent="0.4">
      <c r="A130" t="s">
        <v>25</v>
      </c>
      <c r="B130" t="s">
        <v>40</v>
      </c>
      <c r="C130" t="s">
        <v>2615</v>
      </c>
      <c r="D130" t="s">
        <v>2616</v>
      </c>
      <c r="E130" t="s">
        <v>2</v>
      </c>
      <c r="F130" s="8" t="s">
        <v>58</v>
      </c>
      <c r="G130" s="8">
        <v>8</v>
      </c>
      <c r="H130" s="8" t="s">
        <v>122</v>
      </c>
      <c r="I130" s="8">
        <v>129</v>
      </c>
    </row>
    <row r="131" spans="1:9" x14ac:dyDescent="0.4">
      <c r="A131" t="s">
        <v>25</v>
      </c>
      <c r="B131" t="s">
        <v>40</v>
      </c>
      <c r="C131" t="s">
        <v>263</v>
      </c>
      <c r="D131" t="s">
        <v>264</v>
      </c>
      <c r="E131" t="s">
        <v>2</v>
      </c>
      <c r="F131" s="8" t="s">
        <v>58</v>
      </c>
      <c r="G131" s="8">
        <v>8</v>
      </c>
      <c r="H131" s="8" t="s">
        <v>122</v>
      </c>
      <c r="I131" s="8">
        <v>130</v>
      </c>
    </row>
    <row r="132" spans="1:9" x14ac:dyDescent="0.4">
      <c r="A132" t="s">
        <v>25</v>
      </c>
      <c r="B132" t="s">
        <v>40</v>
      </c>
      <c r="C132" t="s">
        <v>2611</v>
      </c>
      <c r="D132" t="s">
        <v>2612</v>
      </c>
      <c r="E132" t="s">
        <v>2</v>
      </c>
      <c r="F132" s="8" t="s">
        <v>58</v>
      </c>
      <c r="G132" s="8">
        <v>8</v>
      </c>
      <c r="H132" s="8" t="s">
        <v>122</v>
      </c>
      <c r="I132" s="8">
        <v>131</v>
      </c>
    </row>
    <row r="133" spans="1:9" x14ac:dyDescent="0.4">
      <c r="A133" t="s">
        <v>25</v>
      </c>
      <c r="B133" t="s">
        <v>40</v>
      </c>
      <c r="C133" t="s">
        <v>265</v>
      </c>
      <c r="D133" t="s">
        <v>3066</v>
      </c>
      <c r="E133" t="s">
        <v>2</v>
      </c>
      <c r="F133" s="8" t="s">
        <v>58</v>
      </c>
      <c r="G133" s="8">
        <v>8</v>
      </c>
      <c r="H133" s="8" t="s">
        <v>122</v>
      </c>
      <c r="I133" s="8">
        <v>132</v>
      </c>
    </row>
    <row r="134" spans="1:9" x14ac:dyDescent="0.4">
      <c r="A134" t="s">
        <v>25</v>
      </c>
      <c r="B134" t="s">
        <v>40</v>
      </c>
      <c r="C134" t="s">
        <v>2605</v>
      </c>
      <c r="D134" t="s">
        <v>2606</v>
      </c>
      <c r="E134" t="s">
        <v>2</v>
      </c>
      <c r="F134" s="8" t="s">
        <v>58</v>
      </c>
      <c r="G134" s="8">
        <v>8</v>
      </c>
      <c r="H134" s="8" t="s">
        <v>122</v>
      </c>
      <c r="I134" s="8">
        <v>133</v>
      </c>
    </row>
    <row r="135" spans="1:9" x14ac:dyDescent="0.4">
      <c r="A135" t="s">
        <v>25</v>
      </c>
      <c r="B135" t="s">
        <v>40</v>
      </c>
      <c r="C135" t="s">
        <v>2603</v>
      </c>
      <c r="D135" t="s">
        <v>2604</v>
      </c>
      <c r="E135" t="s">
        <v>2</v>
      </c>
      <c r="F135" s="8" t="s">
        <v>58</v>
      </c>
      <c r="G135" s="8">
        <v>8</v>
      </c>
      <c r="H135" s="8" t="s">
        <v>122</v>
      </c>
      <c r="I135" s="8">
        <v>134</v>
      </c>
    </row>
    <row r="136" spans="1:9" x14ac:dyDescent="0.4">
      <c r="A136" t="s">
        <v>25</v>
      </c>
      <c r="B136" t="s">
        <v>40</v>
      </c>
      <c r="C136" t="s">
        <v>266</v>
      </c>
      <c r="D136" t="s">
        <v>2607</v>
      </c>
      <c r="E136" t="s">
        <v>2</v>
      </c>
      <c r="F136" s="8" t="s">
        <v>58</v>
      </c>
      <c r="G136" s="8">
        <v>8</v>
      </c>
      <c r="H136" s="8" t="s">
        <v>122</v>
      </c>
      <c r="I136" s="8">
        <v>135</v>
      </c>
    </row>
    <row r="137" spans="1:9" x14ac:dyDescent="0.4">
      <c r="A137" t="s">
        <v>25</v>
      </c>
      <c r="B137" t="s">
        <v>40</v>
      </c>
      <c r="C137" t="s">
        <v>2608</v>
      </c>
      <c r="D137" t="s">
        <v>2609</v>
      </c>
      <c r="E137" t="s">
        <v>2</v>
      </c>
      <c r="F137" s="8" t="s">
        <v>58</v>
      </c>
      <c r="G137" s="8">
        <v>8</v>
      </c>
      <c r="H137" s="8" t="s">
        <v>122</v>
      </c>
      <c r="I137" s="8">
        <v>136</v>
      </c>
    </row>
    <row r="138" spans="1:9" x14ac:dyDescent="0.4">
      <c r="A138" t="s">
        <v>25</v>
      </c>
      <c r="B138" t="s">
        <v>40</v>
      </c>
      <c r="C138" t="s">
        <v>267</v>
      </c>
      <c r="D138" t="s">
        <v>268</v>
      </c>
      <c r="E138" t="s">
        <v>2</v>
      </c>
      <c r="F138" s="8" t="s">
        <v>58</v>
      </c>
      <c r="G138" s="8">
        <v>8</v>
      </c>
      <c r="H138" s="8" t="s">
        <v>122</v>
      </c>
      <c r="I138" s="8">
        <v>137</v>
      </c>
    </row>
    <row r="139" spans="1:9" x14ac:dyDescent="0.4">
      <c r="A139" t="s">
        <v>25</v>
      </c>
      <c r="B139" t="s">
        <v>40</v>
      </c>
      <c r="C139" t="s">
        <v>269</v>
      </c>
      <c r="D139" t="s">
        <v>2620</v>
      </c>
      <c r="E139" t="s">
        <v>2</v>
      </c>
      <c r="F139" s="8" t="s">
        <v>58</v>
      </c>
      <c r="G139" s="8">
        <v>8</v>
      </c>
      <c r="H139" s="8" t="s">
        <v>122</v>
      </c>
      <c r="I139" s="8">
        <v>138</v>
      </c>
    </row>
    <row r="140" spans="1:9" x14ac:dyDescent="0.4">
      <c r="A140" t="s">
        <v>25</v>
      </c>
      <c r="B140" t="s">
        <v>40</v>
      </c>
      <c r="C140" t="s">
        <v>2610</v>
      </c>
      <c r="D140" t="s">
        <v>270</v>
      </c>
      <c r="E140" t="s">
        <v>2</v>
      </c>
      <c r="F140" s="8" t="s">
        <v>58</v>
      </c>
      <c r="G140" s="8">
        <v>8</v>
      </c>
      <c r="H140" s="8" t="s">
        <v>122</v>
      </c>
      <c r="I140" s="8">
        <v>139</v>
      </c>
    </row>
    <row r="141" spans="1:9" x14ac:dyDescent="0.4">
      <c r="A141" t="s">
        <v>71</v>
      </c>
      <c r="B141" t="s">
        <v>41</v>
      </c>
      <c r="C141" t="s">
        <v>250</v>
      </c>
      <c r="D141" t="s">
        <v>251</v>
      </c>
      <c r="E141" t="s">
        <v>2</v>
      </c>
      <c r="F141" s="8" t="s">
        <v>58</v>
      </c>
      <c r="G141" s="8">
        <v>8</v>
      </c>
      <c r="H141" s="8" t="s">
        <v>122</v>
      </c>
      <c r="I141" s="8">
        <v>140</v>
      </c>
    </row>
    <row r="142" spans="1:9" x14ac:dyDescent="0.4">
      <c r="A142" t="s">
        <v>71</v>
      </c>
      <c r="B142" t="s">
        <v>41</v>
      </c>
      <c r="C142" t="s">
        <v>1990</v>
      </c>
      <c r="D142" t="s">
        <v>252</v>
      </c>
      <c r="E142" t="s">
        <v>2</v>
      </c>
      <c r="F142" s="8" t="s">
        <v>58</v>
      </c>
      <c r="G142" s="8">
        <v>8</v>
      </c>
      <c r="H142" s="8" t="s">
        <v>122</v>
      </c>
      <c r="I142" s="8">
        <v>141</v>
      </c>
    </row>
    <row r="143" spans="1:9" x14ac:dyDescent="0.4">
      <c r="A143" t="s">
        <v>71</v>
      </c>
      <c r="B143" t="s">
        <v>41</v>
      </c>
      <c r="C143" t="s">
        <v>253</v>
      </c>
      <c r="D143" t="s">
        <v>254</v>
      </c>
      <c r="E143" t="s">
        <v>2</v>
      </c>
      <c r="F143" s="8" t="s">
        <v>58</v>
      </c>
      <c r="G143" s="8">
        <v>8</v>
      </c>
      <c r="H143" s="8" t="s">
        <v>122</v>
      </c>
      <c r="I143" s="8">
        <v>142</v>
      </c>
    </row>
    <row r="144" spans="1:9" x14ac:dyDescent="0.4">
      <c r="A144" t="s">
        <v>71</v>
      </c>
      <c r="B144" t="s">
        <v>41</v>
      </c>
      <c r="C144" t="s">
        <v>1991</v>
      </c>
      <c r="D144" t="s">
        <v>255</v>
      </c>
      <c r="E144" t="s">
        <v>2</v>
      </c>
      <c r="F144" s="8" t="s">
        <v>58</v>
      </c>
      <c r="G144" s="8">
        <v>8</v>
      </c>
      <c r="H144" s="8" t="s">
        <v>122</v>
      </c>
      <c r="I144" s="8">
        <v>143</v>
      </c>
    </row>
    <row r="145" spans="1:9" x14ac:dyDescent="0.4">
      <c r="A145" t="s">
        <v>71</v>
      </c>
      <c r="B145" t="s">
        <v>41</v>
      </c>
      <c r="C145" t="s">
        <v>256</v>
      </c>
      <c r="D145" t="s">
        <v>257</v>
      </c>
      <c r="E145" t="s">
        <v>2</v>
      </c>
      <c r="F145" s="8" t="s">
        <v>58</v>
      </c>
      <c r="G145" s="8">
        <v>8</v>
      </c>
      <c r="H145" s="8" t="s">
        <v>122</v>
      </c>
      <c r="I145" s="8">
        <v>144</v>
      </c>
    </row>
    <row r="146" spans="1:9" x14ac:dyDescent="0.4">
      <c r="A146" t="s">
        <v>71</v>
      </c>
      <c r="B146" t="s">
        <v>41</v>
      </c>
      <c r="C146" t="s">
        <v>289</v>
      </c>
      <c r="D146" t="s">
        <v>1992</v>
      </c>
      <c r="E146" t="s">
        <v>2</v>
      </c>
      <c r="F146" s="8" t="s">
        <v>58</v>
      </c>
      <c r="G146" s="8">
        <v>8</v>
      </c>
      <c r="H146" s="8" t="s">
        <v>122</v>
      </c>
      <c r="I146" s="8">
        <v>145</v>
      </c>
    </row>
    <row r="147" spans="1:9" x14ac:dyDescent="0.4">
      <c r="A147" t="s">
        <v>71</v>
      </c>
      <c r="B147" t="s">
        <v>34</v>
      </c>
      <c r="C147" t="s">
        <v>286</v>
      </c>
      <c r="D147" t="s">
        <v>1948</v>
      </c>
      <c r="E147" t="s">
        <v>2</v>
      </c>
      <c r="F147" s="8" t="s">
        <v>58</v>
      </c>
      <c r="G147" s="8">
        <v>8</v>
      </c>
      <c r="H147" s="8" t="s">
        <v>122</v>
      </c>
      <c r="I147" s="8">
        <v>146</v>
      </c>
    </row>
    <row r="148" spans="1:9" x14ac:dyDescent="0.4">
      <c r="A148" t="s">
        <v>71</v>
      </c>
      <c r="B148" t="s">
        <v>34</v>
      </c>
      <c r="C148" t="s">
        <v>277</v>
      </c>
      <c r="D148" t="s">
        <v>1949</v>
      </c>
      <c r="E148" t="s">
        <v>2</v>
      </c>
      <c r="F148" s="8" t="s">
        <v>58</v>
      </c>
      <c r="G148" s="8">
        <v>8</v>
      </c>
      <c r="H148" s="8" t="s">
        <v>122</v>
      </c>
      <c r="I148" s="8">
        <v>147</v>
      </c>
    </row>
    <row r="149" spans="1:9" x14ac:dyDescent="0.4">
      <c r="A149" t="s">
        <v>71</v>
      </c>
      <c r="B149" t="s">
        <v>34</v>
      </c>
      <c r="C149" t="s">
        <v>284</v>
      </c>
      <c r="D149" t="s">
        <v>285</v>
      </c>
      <c r="E149" t="s">
        <v>2</v>
      </c>
      <c r="F149" s="8" t="s">
        <v>58</v>
      </c>
      <c r="G149" s="8">
        <v>8</v>
      </c>
      <c r="H149" s="8" t="s">
        <v>122</v>
      </c>
      <c r="I149" s="8">
        <v>148</v>
      </c>
    </row>
    <row r="150" spans="1:9" x14ac:dyDescent="0.4">
      <c r="A150" t="s">
        <v>71</v>
      </c>
      <c r="B150" t="s">
        <v>34</v>
      </c>
      <c r="C150" t="s">
        <v>275</v>
      </c>
      <c r="D150" t="s">
        <v>276</v>
      </c>
      <c r="E150" t="s">
        <v>2</v>
      </c>
      <c r="F150" s="8" t="s">
        <v>58</v>
      </c>
      <c r="G150" s="8">
        <v>8</v>
      </c>
      <c r="H150" s="8" t="s">
        <v>122</v>
      </c>
      <c r="I150" s="8">
        <v>149</v>
      </c>
    </row>
    <row r="151" spans="1:9" x14ac:dyDescent="0.4">
      <c r="A151" t="s">
        <v>71</v>
      </c>
      <c r="B151" t="s">
        <v>34</v>
      </c>
      <c r="C151" t="s">
        <v>282</v>
      </c>
      <c r="D151" t="s">
        <v>283</v>
      </c>
      <c r="E151" t="s">
        <v>2</v>
      </c>
      <c r="F151" s="8" t="s">
        <v>58</v>
      </c>
      <c r="G151" s="8">
        <v>8</v>
      </c>
      <c r="H151" s="8" t="s">
        <v>122</v>
      </c>
      <c r="I151" s="8">
        <v>150</v>
      </c>
    </row>
    <row r="152" spans="1:9" x14ac:dyDescent="0.4">
      <c r="A152" t="s">
        <v>71</v>
      </c>
      <c r="B152" t="s">
        <v>34</v>
      </c>
      <c r="C152" t="s">
        <v>273</v>
      </c>
      <c r="D152" t="s">
        <v>274</v>
      </c>
      <c r="E152" t="s">
        <v>2</v>
      </c>
      <c r="F152" s="8" t="s">
        <v>58</v>
      </c>
      <c r="G152" s="8">
        <v>8</v>
      </c>
      <c r="H152" s="8" t="s">
        <v>122</v>
      </c>
      <c r="I152" s="8">
        <v>151</v>
      </c>
    </row>
    <row r="153" spans="1:9" x14ac:dyDescent="0.4">
      <c r="A153" t="s">
        <v>71</v>
      </c>
      <c r="B153" t="s">
        <v>34</v>
      </c>
      <c r="C153" t="s">
        <v>280</v>
      </c>
      <c r="D153" t="s">
        <v>281</v>
      </c>
      <c r="E153" t="s">
        <v>2</v>
      </c>
      <c r="F153" s="8" t="s">
        <v>58</v>
      </c>
      <c r="G153" s="8">
        <v>8</v>
      </c>
      <c r="H153" s="8" t="s">
        <v>122</v>
      </c>
      <c r="I153" s="8">
        <v>152</v>
      </c>
    </row>
    <row r="154" spans="1:9" x14ac:dyDescent="0.4">
      <c r="A154" t="s">
        <v>71</v>
      </c>
      <c r="B154" t="s">
        <v>34</v>
      </c>
      <c r="C154" t="s">
        <v>271</v>
      </c>
      <c r="D154" t="s">
        <v>272</v>
      </c>
      <c r="E154" t="s">
        <v>2</v>
      </c>
      <c r="F154" s="8" t="s">
        <v>58</v>
      </c>
      <c r="G154" s="8">
        <v>8</v>
      </c>
      <c r="H154" s="8" t="s">
        <v>122</v>
      </c>
      <c r="I154" s="8">
        <v>153</v>
      </c>
    </row>
    <row r="155" spans="1:9" x14ac:dyDescent="0.4">
      <c r="A155" t="s">
        <v>71</v>
      </c>
      <c r="B155" t="s">
        <v>34</v>
      </c>
      <c r="C155" t="s">
        <v>287</v>
      </c>
      <c r="D155" t="s">
        <v>288</v>
      </c>
      <c r="E155" t="s">
        <v>2</v>
      </c>
      <c r="F155" s="8" t="s">
        <v>58</v>
      </c>
      <c r="G155" s="8">
        <v>8</v>
      </c>
      <c r="H155" s="8" t="s">
        <v>122</v>
      </c>
      <c r="I155" s="8">
        <v>154</v>
      </c>
    </row>
    <row r="156" spans="1:9" x14ac:dyDescent="0.4">
      <c r="A156" t="s">
        <v>71</v>
      </c>
      <c r="B156" t="s">
        <v>34</v>
      </c>
      <c r="C156" t="s">
        <v>278</v>
      </c>
      <c r="D156" t="s">
        <v>279</v>
      </c>
      <c r="E156" t="s">
        <v>2</v>
      </c>
      <c r="F156" s="8" t="s">
        <v>58</v>
      </c>
      <c r="G156" s="8">
        <v>8</v>
      </c>
      <c r="H156" s="8" t="s">
        <v>122</v>
      </c>
      <c r="I156" s="8">
        <v>155</v>
      </c>
    </row>
    <row r="157" spans="1:9" x14ac:dyDescent="0.4">
      <c r="A157" t="s">
        <v>71</v>
      </c>
      <c r="B157" t="s">
        <v>34</v>
      </c>
      <c r="C157" t="s">
        <v>1979</v>
      </c>
      <c r="D157" t="s">
        <v>1980</v>
      </c>
      <c r="E157" t="s">
        <v>2</v>
      </c>
      <c r="F157" s="8" t="s">
        <v>58</v>
      </c>
      <c r="G157" s="8">
        <v>8</v>
      </c>
      <c r="H157" s="8" t="s">
        <v>122</v>
      </c>
      <c r="I157" s="8">
        <v>156</v>
      </c>
    </row>
    <row r="158" spans="1:9" x14ac:dyDescent="0.4">
      <c r="A158" t="s">
        <v>94</v>
      </c>
      <c r="B158" t="s">
        <v>35</v>
      </c>
      <c r="C158" t="s">
        <v>307</v>
      </c>
      <c r="D158" t="s">
        <v>2015</v>
      </c>
      <c r="E158" t="s">
        <v>2</v>
      </c>
      <c r="F158" s="8" t="s">
        <v>58</v>
      </c>
      <c r="G158" s="8">
        <v>8</v>
      </c>
      <c r="H158" s="8" t="s">
        <v>122</v>
      </c>
      <c r="I158" s="8">
        <v>157</v>
      </c>
    </row>
    <row r="159" spans="1:9" x14ac:dyDescent="0.4">
      <c r="A159" t="s">
        <v>94</v>
      </c>
      <c r="B159" t="s">
        <v>35</v>
      </c>
      <c r="C159" t="s">
        <v>296</v>
      </c>
      <c r="D159" t="s">
        <v>2016</v>
      </c>
      <c r="E159" t="s">
        <v>2</v>
      </c>
      <c r="F159" s="8" t="s">
        <v>58</v>
      </c>
      <c r="G159" s="8">
        <v>8</v>
      </c>
      <c r="H159" s="8" t="s">
        <v>122</v>
      </c>
      <c r="I159" s="8">
        <v>158</v>
      </c>
    </row>
    <row r="160" spans="1:9" x14ac:dyDescent="0.4">
      <c r="A160" t="s">
        <v>94</v>
      </c>
      <c r="B160" t="s">
        <v>35</v>
      </c>
      <c r="C160" t="s">
        <v>308</v>
      </c>
      <c r="D160" t="s">
        <v>309</v>
      </c>
      <c r="E160" t="s">
        <v>2</v>
      </c>
      <c r="F160" s="8" t="s">
        <v>58</v>
      </c>
      <c r="G160" s="8">
        <v>8</v>
      </c>
      <c r="H160" s="8" t="s">
        <v>122</v>
      </c>
      <c r="I160" s="8">
        <v>159</v>
      </c>
    </row>
    <row r="161" spans="1:9" x14ac:dyDescent="0.4">
      <c r="A161" t="s">
        <v>94</v>
      </c>
      <c r="B161" t="s">
        <v>35</v>
      </c>
      <c r="C161" t="s">
        <v>310</v>
      </c>
      <c r="D161" t="s">
        <v>311</v>
      </c>
      <c r="E161" t="s">
        <v>2</v>
      </c>
      <c r="F161" s="8" t="s">
        <v>58</v>
      </c>
      <c r="G161" s="8">
        <v>8</v>
      </c>
      <c r="H161" s="8" t="s">
        <v>122</v>
      </c>
      <c r="I161" s="8">
        <v>160</v>
      </c>
    </row>
    <row r="162" spans="1:9" x14ac:dyDescent="0.4">
      <c r="A162" t="s">
        <v>94</v>
      </c>
      <c r="B162" t="s">
        <v>35</v>
      </c>
      <c r="C162" t="s">
        <v>312</v>
      </c>
      <c r="D162" t="s">
        <v>313</v>
      </c>
      <c r="E162" t="s">
        <v>2</v>
      </c>
      <c r="F162" s="8" t="s">
        <v>58</v>
      </c>
      <c r="G162" s="8">
        <v>8</v>
      </c>
      <c r="H162" s="8" t="s">
        <v>122</v>
      </c>
      <c r="I162" s="8">
        <v>161</v>
      </c>
    </row>
    <row r="163" spans="1:9" x14ac:dyDescent="0.4">
      <c r="A163" t="s">
        <v>94</v>
      </c>
      <c r="B163" t="s">
        <v>35</v>
      </c>
      <c r="C163" t="s">
        <v>290</v>
      </c>
      <c r="D163" t="s">
        <v>3512</v>
      </c>
      <c r="E163" t="s">
        <v>2</v>
      </c>
      <c r="F163" s="8" t="s">
        <v>58</v>
      </c>
      <c r="G163" s="8">
        <v>8</v>
      </c>
      <c r="H163" s="8" t="s">
        <v>122</v>
      </c>
      <c r="I163" s="8">
        <v>162</v>
      </c>
    </row>
    <row r="164" spans="1:9" x14ac:dyDescent="0.4">
      <c r="A164" t="s">
        <v>94</v>
      </c>
      <c r="B164" t="s">
        <v>35</v>
      </c>
      <c r="C164" t="s">
        <v>314</v>
      </c>
      <c r="D164" t="s">
        <v>315</v>
      </c>
      <c r="E164" t="s">
        <v>2</v>
      </c>
      <c r="F164" s="8" t="s">
        <v>58</v>
      </c>
      <c r="G164" s="8">
        <v>8</v>
      </c>
      <c r="H164" s="8" t="s">
        <v>122</v>
      </c>
      <c r="I164" s="8">
        <v>163</v>
      </c>
    </row>
    <row r="165" spans="1:9" x14ac:dyDescent="0.4">
      <c r="A165" t="s">
        <v>94</v>
      </c>
      <c r="B165" t="s">
        <v>35</v>
      </c>
      <c r="C165" t="s">
        <v>305</v>
      </c>
      <c r="D165" t="s">
        <v>306</v>
      </c>
      <c r="E165" t="s">
        <v>2</v>
      </c>
      <c r="F165" s="8" t="s">
        <v>58</v>
      </c>
      <c r="G165" s="8">
        <v>8</v>
      </c>
      <c r="H165" s="8" t="s">
        <v>122</v>
      </c>
      <c r="I165" s="8">
        <v>164</v>
      </c>
    </row>
    <row r="166" spans="1:9" x14ac:dyDescent="0.4">
      <c r="A166" t="s">
        <v>94</v>
      </c>
      <c r="B166" t="s">
        <v>35</v>
      </c>
      <c r="C166" t="s">
        <v>316</v>
      </c>
      <c r="D166" t="s">
        <v>317</v>
      </c>
      <c r="E166" t="s">
        <v>2</v>
      </c>
      <c r="F166" s="8" t="s">
        <v>58</v>
      </c>
      <c r="G166" s="8">
        <v>8</v>
      </c>
      <c r="H166" s="8" t="s">
        <v>122</v>
      </c>
      <c r="I166" s="8">
        <v>165</v>
      </c>
    </row>
    <row r="167" spans="1:9" x14ac:dyDescent="0.4">
      <c r="A167" t="s">
        <v>94</v>
      </c>
      <c r="B167" t="s">
        <v>35</v>
      </c>
      <c r="C167" t="s">
        <v>318</v>
      </c>
      <c r="D167" t="s">
        <v>319</v>
      </c>
      <c r="E167" t="s">
        <v>2</v>
      </c>
      <c r="F167" s="8" t="s">
        <v>58</v>
      </c>
      <c r="G167" s="8">
        <v>8</v>
      </c>
      <c r="H167" s="8" t="s">
        <v>122</v>
      </c>
      <c r="I167" s="8">
        <v>166</v>
      </c>
    </row>
    <row r="168" spans="1:9" x14ac:dyDescent="0.4">
      <c r="A168" t="s">
        <v>94</v>
      </c>
      <c r="B168" t="s">
        <v>35</v>
      </c>
      <c r="C168" t="s">
        <v>320</v>
      </c>
      <c r="D168" t="s">
        <v>321</v>
      </c>
      <c r="E168" t="s">
        <v>2</v>
      </c>
      <c r="F168" s="8" t="s">
        <v>58</v>
      </c>
      <c r="G168" s="8">
        <v>8</v>
      </c>
      <c r="H168" s="8" t="s">
        <v>122</v>
      </c>
      <c r="I168" s="8">
        <v>167</v>
      </c>
    </row>
    <row r="169" spans="1:9" x14ac:dyDescent="0.4">
      <c r="A169" t="s">
        <v>94</v>
      </c>
      <c r="B169" t="s">
        <v>35</v>
      </c>
      <c r="C169" t="s">
        <v>292</v>
      </c>
      <c r="D169" t="s">
        <v>293</v>
      </c>
      <c r="E169" t="s">
        <v>2</v>
      </c>
      <c r="F169" s="8" t="s">
        <v>58</v>
      </c>
      <c r="G169" s="8">
        <v>8</v>
      </c>
      <c r="H169" s="8" t="s">
        <v>122</v>
      </c>
      <c r="I169" s="8">
        <v>168</v>
      </c>
    </row>
    <row r="170" spans="1:9" x14ac:dyDescent="0.4">
      <c r="A170" t="s">
        <v>94</v>
      </c>
      <c r="B170" t="s">
        <v>35</v>
      </c>
      <c r="C170" t="s">
        <v>322</v>
      </c>
      <c r="D170" t="s">
        <v>323</v>
      </c>
      <c r="E170" t="s">
        <v>2</v>
      </c>
      <c r="F170" s="8" t="s">
        <v>58</v>
      </c>
      <c r="G170" s="8">
        <v>8</v>
      </c>
      <c r="H170" s="8" t="s">
        <v>122</v>
      </c>
      <c r="I170" s="8">
        <v>169</v>
      </c>
    </row>
    <row r="171" spans="1:9" x14ac:dyDescent="0.4">
      <c r="A171" t="s">
        <v>94</v>
      </c>
      <c r="B171" t="s">
        <v>35</v>
      </c>
      <c r="C171" t="s">
        <v>324</v>
      </c>
      <c r="D171" t="s">
        <v>325</v>
      </c>
      <c r="E171" t="s">
        <v>2</v>
      </c>
      <c r="F171" s="8" t="s">
        <v>58</v>
      </c>
      <c r="G171" s="8">
        <v>8</v>
      </c>
      <c r="H171" s="8" t="s">
        <v>122</v>
      </c>
      <c r="I171" s="8">
        <v>170</v>
      </c>
    </row>
    <row r="172" spans="1:9" x14ac:dyDescent="0.4">
      <c r="A172" t="s">
        <v>94</v>
      </c>
      <c r="B172" t="s">
        <v>35</v>
      </c>
      <c r="C172" t="s">
        <v>303</v>
      </c>
      <c r="D172" t="s">
        <v>304</v>
      </c>
      <c r="E172" t="s">
        <v>2</v>
      </c>
      <c r="F172" s="8" t="s">
        <v>58</v>
      </c>
      <c r="G172" s="8">
        <v>8</v>
      </c>
      <c r="H172" s="8" t="s">
        <v>122</v>
      </c>
      <c r="I172" s="8">
        <v>171</v>
      </c>
    </row>
    <row r="173" spans="1:9" x14ac:dyDescent="0.4">
      <c r="A173" t="s">
        <v>94</v>
      </c>
      <c r="B173" t="s">
        <v>35</v>
      </c>
      <c r="C173" t="s">
        <v>301</v>
      </c>
      <c r="D173" t="s">
        <v>302</v>
      </c>
      <c r="E173" t="s">
        <v>2</v>
      </c>
      <c r="F173" s="8" t="s">
        <v>58</v>
      </c>
      <c r="G173" s="8">
        <v>8</v>
      </c>
      <c r="H173" s="8" t="s">
        <v>122</v>
      </c>
      <c r="I173" s="8">
        <v>172</v>
      </c>
    </row>
    <row r="174" spans="1:9" x14ac:dyDescent="0.4">
      <c r="A174" t="s">
        <v>94</v>
      </c>
      <c r="B174" t="s">
        <v>35</v>
      </c>
      <c r="C174" t="s">
        <v>326</v>
      </c>
      <c r="D174" t="s">
        <v>327</v>
      </c>
      <c r="E174" t="s">
        <v>2</v>
      </c>
      <c r="F174" s="8" t="s">
        <v>58</v>
      </c>
      <c r="G174" s="8">
        <v>8</v>
      </c>
      <c r="H174" s="8" t="s">
        <v>122</v>
      </c>
      <c r="I174" s="8">
        <v>173</v>
      </c>
    </row>
    <row r="175" spans="1:9" x14ac:dyDescent="0.4">
      <c r="A175" t="s">
        <v>94</v>
      </c>
      <c r="B175" t="s">
        <v>35</v>
      </c>
      <c r="C175" t="s">
        <v>328</v>
      </c>
      <c r="D175" t="s">
        <v>329</v>
      </c>
      <c r="E175" t="s">
        <v>2</v>
      </c>
      <c r="F175" s="8" t="s">
        <v>58</v>
      </c>
      <c r="G175" s="8">
        <v>8</v>
      </c>
      <c r="H175" s="8" t="s">
        <v>122</v>
      </c>
      <c r="I175" s="8">
        <v>174</v>
      </c>
    </row>
    <row r="176" spans="1:9" x14ac:dyDescent="0.4">
      <c r="A176" t="s">
        <v>94</v>
      </c>
      <c r="B176" t="s">
        <v>35</v>
      </c>
      <c r="C176" t="s">
        <v>291</v>
      </c>
      <c r="D176" t="s">
        <v>3513</v>
      </c>
      <c r="E176" t="s">
        <v>2</v>
      </c>
      <c r="F176" s="8" t="s">
        <v>58</v>
      </c>
      <c r="G176" s="8">
        <v>8</v>
      </c>
      <c r="H176" s="8" t="s">
        <v>122</v>
      </c>
      <c r="I176" s="8">
        <v>175</v>
      </c>
    </row>
    <row r="177" spans="1:9" x14ac:dyDescent="0.4">
      <c r="A177" t="s">
        <v>94</v>
      </c>
      <c r="B177" t="s">
        <v>35</v>
      </c>
      <c r="C177" t="s">
        <v>2017</v>
      </c>
      <c r="D177" t="s">
        <v>295</v>
      </c>
      <c r="E177" t="s">
        <v>2</v>
      </c>
      <c r="F177" s="8" t="s">
        <v>58</v>
      </c>
      <c r="G177" s="8">
        <v>8</v>
      </c>
      <c r="H177" s="8" t="s">
        <v>122</v>
      </c>
      <c r="I177" s="8">
        <v>176</v>
      </c>
    </row>
    <row r="178" spans="1:9" x14ac:dyDescent="0.4">
      <c r="A178" t="s">
        <v>94</v>
      </c>
      <c r="B178" t="s">
        <v>35</v>
      </c>
      <c r="C178" t="s">
        <v>2018</v>
      </c>
      <c r="D178" t="s">
        <v>294</v>
      </c>
      <c r="E178" t="s">
        <v>2</v>
      </c>
      <c r="F178" s="8" t="s">
        <v>58</v>
      </c>
      <c r="G178" s="8">
        <v>8</v>
      </c>
      <c r="H178" s="8" t="s">
        <v>122</v>
      </c>
      <c r="I178" s="8">
        <v>177</v>
      </c>
    </row>
    <row r="179" spans="1:9" x14ac:dyDescent="0.4">
      <c r="A179" t="s">
        <v>94</v>
      </c>
      <c r="B179" t="s">
        <v>35</v>
      </c>
      <c r="C179" t="s">
        <v>330</v>
      </c>
      <c r="D179" t="s">
        <v>331</v>
      </c>
      <c r="E179" t="s">
        <v>2</v>
      </c>
      <c r="F179" s="8" t="s">
        <v>58</v>
      </c>
      <c r="G179" s="8">
        <v>8</v>
      </c>
      <c r="H179" s="8" t="s">
        <v>122</v>
      </c>
      <c r="I179" s="8">
        <v>178</v>
      </c>
    </row>
    <row r="180" spans="1:9" x14ac:dyDescent="0.4">
      <c r="A180" t="s">
        <v>94</v>
      </c>
      <c r="B180" t="s">
        <v>35</v>
      </c>
      <c r="C180" t="s">
        <v>299</v>
      </c>
      <c r="D180" t="s">
        <v>300</v>
      </c>
      <c r="E180" t="s">
        <v>2</v>
      </c>
      <c r="F180" s="8" t="s">
        <v>58</v>
      </c>
      <c r="G180" s="8">
        <v>8</v>
      </c>
      <c r="H180" s="8" t="s">
        <v>122</v>
      </c>
      <c r="I180" s="8">
        <v>179</v>
      </c>
    </row>
    <row r="181" spans="1:9" x14ac:dyDescent="0.4">
      <c r="A181" t="s">
        <v>94</v>
      </c>
      <c r="B181" t="s">
        <v>35</v>
      </c>
      <c r="C181" t="s">
        <v>297</v>
      </c>
      <c r="D181" t="s">
        <v>298</v>
      </c>
      <c r="E181" t="s">
        <v>2</v>
      </c>
      <c r="F181" s="8" t="s">
        <v>58</v>
      </c>
      <c r="G181" s="8">
        <v>8</v>
      </c>
      <c r="H181" s="8" t="s">
        <v>122</v>
      </c>
      <c r="I181" s="8">
        <v>180</v>
      </c>
    </row>
    <row r="182" spans="1:9" x14ac:dyDescent="0.4">
      <c r="A182" t="s">
        <v>94</v>
      </c>
      <c r="B182" t="s">
        <v>38</v>
      </c>
      <c r="C182" t="s">
        <v>369</v>
      </c>
      <c r="D182" t="s">
        <v>370</v>
      </c>
      <c r="E182" t="s">
        <v>2</v>
      </c>
      <c r="F182" s="8" t="s">
        <v>58</v>
      </c>
      <c r="G182" s="8">
        <v>8</v>
      </c>
      <c r="H182" s="8" t="s">
        <v>122</v>
      </c>
      <c r="I182" s="8">
        <v>181</v>
      </c>
    </row>
    <row r="183" spans="1:9" x14ac:dyDescent="0.4">
      <c r="A183" t="s">
        <v>94</v>
      </c>
      <c r="B183" t="s">
        <v>38</v>
      </c>
      <c r="C183" t="s">
        <v>2021</v>
      </c>
      <c r="D183" t="s">
        <v>2022</v>
      </c>
      <c r="E183" t="s">
        <v>2</v>
      </c>
      <c r="F183" s="8" t="s">
        <v>58</v>
      </c>
      <c r="G183" s="8">
        <v>8</v>
      </c>
      <c r="H183" s="8" t="s">
        <v>332</v>
      </c>
      <c r="I183" s="8">
        <v>182</v>
      </c>
    </row>
    <row r="184" spans="1:9" x14ac:dyDescent="0.4">
      <c r="A184" t="s">
        <v>94</v>
      </c>
      <c r="B184" t="s">
        <v>38</v>
      </c>
      <c r="C184" t="s">
        <v>2019</v>
      </c>
      <c r="D184" t="s">
        <v>2020</v>
      </c>
      <c r="E184" t="s">
        <v>2</v>
      </c>
      <c r="F184" s="8" t="s">
        <v>58</v>
      </c>
      <c r="G184" s="8">
        <v>8</v>
      </c>
      <c r="H184" s="8" t="s">
        <v>332</v>
      </c>
      <c r="I184" s="8">
        <v>183</v>
      </c>
    </row>
    <row r="185" spans="1:9" x14ac:dyDescent="0.4">
      <c r="A185" t="s">
        <v>94</v>
      </c>
      <c r="B185" t="s">
        <v>38</v>
      </c>
      <c r="C185" t="s">
        <v>343</v>
      </c>
      <c r="D185" t="s">
        <v>2023</v>
      </c>
      <c r="E185" t="s">
        <v>2</v>
      </c>
      <c r="F185" s="8" t="s">
        <v>58</v>
      </c>
      <c r="G185" s="8">
        <v>8</v>
      </c>
      <c r="H185" s="8" t="s">
        <v>332</v>
      </c>
      <c r="I185" s="8">
        <v>184</v>
      </c>
    </row>
    <row r="186" spans="1:9" x14ac:dyDescent="0.4">
      <c r="A186" t="s">
        <v>94</v>
      </c>
      <c r="B186" t="s">
        <v>38</v>
      </c>
      <c r="C186" t="s">
        <v>342</v>
      </c>
      <c r="D186" t="s">
        <v>2024</v>
      </c>
      <c r="E186" t="s">
        <v>2</v>
      </c>
      <c r="F186" s="8" t="s">
        <v>58</v>
      </c>
      <c r="G186" s="8">
        <v>8</v>
      </c>
      <c r="H186" s="8" t="s">
        <v>332</v>
      </c>
      <c r="I186" s="8">
        <v>185</v>
      </c>
    </row>
    <row r="187" spans="1:9" x14ac:dyDescent="0.4">
      <c r="A187" t="s">
        <v>94</v>
      </c>
      <c r="B187" t="s">
        <v>38</v>
      </c>
      <c r="C187" t="s">
        <v>340</v>
      </c>
      <c r="D187" t="s">
        <v>2025</v>
      </c>
      <c r="E187" t="s">
        <v>2</v>
      </c>
      <c r="F187" s="8" t="s">
        <v>58</v>
      </c>
      <c r="G187" s="8">
        <v>8</v>
      </c>
      <c r="H187" s="8" t="s">
        <v>332</v>
      </c>
      <c r="I187" s="8">
        <v>186</v>
      </c>
    </row>
    <row r="188" spans="1:9" x14ac:dyDescent="0.4">
      <c r="A188" t="s">
        <v>94</v>
      </c>
      <c r="B188" t="s">
        <v>38</v>
      </c>
      <c r="C188" t="s">
        <v>341</v>
      </c>
      <c r="D188" t="s">
        <v>2026</v>
      </c>
      <c r="E188" t="s">
        <v>2</v>
      </c>
      <c r="F188" s="8" t="s">
        <v>58</v>
      </c>
      <c r="G188" s="8">
        <v>8</v>
      </c>
      <c r="H188" s="8" t="s">
        <v>332</v>
      </c>
      <c r="I188" s="8">
        <v>187</v>
      </c>
    </row>
    <row r="189" spans="1:9" x14ac:dyDescent="0.4">
      <c r="A189" t="s">
        <v>94</v>
      </c>
      <c r="B189" t="s">
        <v>38</v>
      </c>
      <c r="C189" t="s">
        <v>346</v>
      </c>
      <c r="D189" t="s">
        <v>2027</v>
      </c>
      <c r="E189" t="s">
        <v>2</v>
      </c>
      <c r="F189" s="8" t="s">
        <v>58</v>
      </c>
      <c r="G189" s="8">
        <v>8</v>
      </c>
      <c r="H189" s="8" t="s">
        <v>332</v>
      </c>
      <c r="I189" s="8">
        <v>188</v>
      </c>
    </row>
    <row r="190" spans="1:9" x14ac:dyDescent="0.4">
      <c r="A190" t="s">
        <v>94</v>
      </c>
      <c r="B190" t="s">
        <v>38</v>
      </c>
      <c r="C190" t="s">
        <v>344</v>
      </c>
      <c r="D190" t="s">
        <v>2028</v>
      </c>
      <c r="E190" t="s">
        <v>2</v>
      </c>
      <c r="F190" s="8" t="s">
        <v>58</v>
      </c>
      <c r="G190" s="8">
        <v>8</v>
      </c>
      <c r="H190" s="8" t="s">
        <v>332</v>
      </c>
      <c r="I190" s="8">
        <v>189</v>
      </c>
    </row>
    <row r="191" spans="1:9" x14ac:dyDescent="0.4">
      <c r="A191" t="s">
        <v>94</v>
      </c>
      <c r="B191" t="s">
        <v>38</v>
      </c>
      <c r="C191" t="s">
        <v>345</v>
      </c>
      <c r="D191" t="s">
        <v>2029</v>
      </c>
      <c r="E191" t="s">
        <v>2</v>
      </c>
      <c r="F191" s="8" t="s">
        <v>58</v>
      </c>
      <c r="G191" s="8">
        <v>8</v>
      </c>
      <c r="H191" s="8" t="s">
        <v>332</v>
      </c>
      <c r="I191" s="8">
        <v>190</v>
      </c>
    </row>
    <row r="192" spans="1:9" x14ac:dyDescent="0.4">
      <c r="A192" t="s">
        <v>94</v>
      </c>
      <c r="B192" t="s">
        <v>38</v>
      </c>
      <c r="C192" t="s">
        <v>339</v>
      </c>
      <c r="D192" t="s">
        <v>2030</v>
      </c>
      <c r="E192" t="s">
        <v>2</v>
      </c>
      <c r="F192" s="8" t="s">
        <v>58</v>
      </c>
      <c r="G192" s="8">
        <v>8</v>
      </c>
      <c r="H192" s="8" t="s">
        <v>332</v>
      </c>
      <c r="I192" s="8">
        <v>191</v>
      </c>
    </row>
    <row r="193" spans="1:9" x14ac:dyDescent="0.4">
      <c r="A193" t="s">
        <v>94</v>
      </c>
      <c r="B193" t="s">
        <v>38</v>
      </c>
      <c r="C193" t="s">
        <v>333</v>
      </c>
      <c r="D193" t="s">
        <v>334</v>
      </c>
      <c r="E193" t="s">
        <v>2</v>
      </c>
      <c r="F193" s="8" t="s">
        <v>58</v>
      </c>
      <c r="G193" s="8">
        <v>8</v>
      </c>
      <c r="H193" s="8" t="s">
        <v>332</v>
      </c>
      <c r="I193" s="8">
        <v>192</v>
      </c>
    </row>
    <row r="194" spans="1:9" x14ac:dyDescent="0.4">
      <c r="A194" t="s">
        <v>94</v>
      </c>
      <c r="B194" t="s">
        <v>38</v>
      </c>
      <c r="C194" t="s">
        <v>338</v>
      </c>
      <c r="D194" t="s">
        <v>2031</v>
      </c>
      <c r="E194" t="s">
        <v>2</v>
      </c>
      <c r="F194" s="8" t="s">
        <v>58</v>
      </c>
      <c r="G194" s="8">
        <v>8</v>
      </c>
      <c r="H194" s="8" t="s">
        <v>332</v>
      </c>
      <c r="I194" s="8">
        <v>193</v>
      </c>
    </row>
    <row r="195" spans="1:9" x14ac:dyDescent="0.4">
      <c r="A195" t="s">
        <v>94</v>
      </c>
      <c r="B195" t="s">
        <v>38</v>
      </c>
      <c r="C195" t="s">
        <v>337</v>
      </c>
      <c r="D195" t="s">
        <v>2032</v>
      </c>
      <c r="E195" t="s">
        <v>2</v>
      </c>
      <c r="F195" s="8" t="s">
        <v>58</v>
      </c>
      <c r="G195" s="8">
        <v>8</v>
      </c>
      <c r="H195" s="8" t="s">
        <v>332</v>
      </c>
      <c r="I195" s="8">
        <v>194</v>
      </c>
    </row>
    <row r="196" spans="1:9" x14ac:dyDescent="0.4">
      <c r="A196" t="s">
        <v>94</v>
      </c>
      <c r="B196" t="s">
        <v>38</v>
      </c>
      <c r="C196" t="s">
        <v>2033</v>
      </c>
      <c r="D196" t="s">
        <v>2034</v>
      </c>
      <c r="E196" t="s">
        <v>2</v>
      </c>
      <c r="F196" s="8" t="s">
        <v>58</v>
      </c>
      <c r="G196" s="8">
        <v>8</v>
      </c>
      <c r="H196" s="8" t="s">
        <v>332</v>
      </c>
      <c r="I196" s="8">
        <v>195</v>
      </c>
    </row>
    <row r="197" spans="1:9" x14ac:dyDescent="0.4">
      <c r="A197" t="s">
        <v>94</v>
      </c>
      <c r="B197" t="s">
        <v>38</v>
      </c>
      <c r="C197" t="s">
        <v>2035</v>
      </c>
      <c r="D197" t="s">
        <v>2036</v>
      </c>
      <c r="E197" t="s">
        <v>2</v>
      </c>
      <c r="F197" s="8" t="s">
        <v>58</v>
      </c>
      <c r="G197" s="8">
        <v>8</v>
      </c>
      <c r="H197" s="8" t="s">
        <v>332</v>
      </c>
      <c r="I197" s="8">
        <v>196</v>
      </c>
    </row>
    <row r="198" spans="1:9" x14ac:dyDescent="0.4">
      <c r="A198" t="s">
        <v>94</v>
      </c>
      <c r="B198" t="s">
        <v>43</v>
      </c>
      <c r="C198" t="s">
        <v>360</v>
      </c>
      <c r="D198" t="s">
        <v>2046</v>
      </c>
      <c r="E198" t="s">
        <v>2</v>
      </c>
      <c r="F198" s="8" t="s">
        <v>58</v>
      </c>
      <c r="G198" s="8">
        <v>8</v>
      </c>
      <c r="H198" s="8" t="s">
        <v>122</v>
      </c>
      <c r="I198" s="8">
        <v>197</v>
      </c>
    </row>
    <row r="199" spans="1:9" x14ac:dyDescent="0.4">
      <c r="A199" t="s">
        <v>94</v>
      </c>
      <c r="B199" t="s">
        <v>38</v>
      </c>
      <c r="C199" t="s">
        <v>359</v>
      </c>
      <c r="D199" t="s">
        <v>2037</v>
      </c>
      <c r="E199" t="s">
        <v>2</v>
      </c>
      <c r="F199" s="8" t="s">
        <v>58</v>
      </c>
      <c r="G199" s="8">
        <v>8</v>
      </c>
      <c r="H199" s="8" t="s">
        <v>122</v>
      </c>
      <c r="I199" s="8">
        <v>198</v>
      </c>
    </row>
    <row r="200" spans="1:9" x14ac:dyDescent="0.4">
      <c r="A200" t="s">
        <v>94</v>
      </c>
      <c r="B200" t="s">
        <v>43</v>
      </c>
      <c r="C200" t="s">
        <v>2041</v>
      </c>
      <c r="D200" t="s">
        <v>2042</v>
      </c>
      <c r="E200" t="s">
        <v>2</v>
      </c>
      <c r="F200" s="8" t="s">
        <v>58</v>
      </c>
      <c r="G200" s="8">
        <v>8</v>
      </c>
      <c r="H200" s="8" t="s">
        <v>122</v>
      </c>
      <c r="I200" s="8">
        <v>199</v>
      </c>
    </row>
    <row r="201" spans="1:9" x14ac:dyDescent="0.4">
      <c r="A201" t="s">
        <v>94</v>
      </c>
      <c r="B201" t="s">
        <v>43</v>
      </c>
      <c r="C201" t="s">
        <v>362</v>
      </c>
      <c r="D201" t="s">
        <v>2038</v>
      </c>
      <c r="E201" t="s">
        <v>2</v>
      </c>
      <c r="F201" s="8" t="s">
        <v>58</v>
      </c>
      <c r="G201" s="8">
        <v>8</v>
      </c>
      <c r="H201" s="8" t="s">
        <v>122</v>
      </c>
      <c r="I201" s="8">
        <v>200</v>
      </c>
    </row>
    <row r="202" spans="1:9" x14ac:dyDescent="0.4">
      <c r="A202" t="s">
        <v>94</v>
      </c>
      <c r="B202" t="s">
        <v>43</v>
      </c>
      <c r="C202" t="s">
        <v>363</v>
      </c>
      <c r="D202" t="s">
        <v>2039</v>
      </c>
      <c r="E202" t="s">
        <v>2</v>
      </c>
      <c r="F202" s="8" t="s">
        <v>58</v>
      </c>
      <c r="G202" s="8">
        <v>8</v>
      </c>
      <c r="H202" s="8" t="s">
        <v>122</v>
      </c>
      <c r="I202" s="8">
        <v>201</v>
      </c>
    </row>
    <row r="203" spans="1:9" x14ac:dyDescent="0.4">
      <c r="A203" t="s">
        <v>94</v>
      </c>
      <c r="B203" t="s">
        <v>43</v>
      </c>
      <c r="C203" t="s">
        <v>364</v>
      </c>
      <c r="D203" t="s">
        <v>2040</v>
      </c>
      <c r="E203" t="s">
        <v>2</v>
      </c>
      <c r="F203" s="8" t="s">
        <v>58</v>
      </c>
      <c r="G203" s="8">
        <v>8</v>
      </c>
      <c r="H203" s="8" t="s">
        <v>122</v>
      </c>
      <c r="I203" s="8">
        <v>202</v>
      </c>
    </row>
    <row r="204" spans="1:9" x14ac:dyDescent="0.4">
      <c r="A204" t="s">
        <v>94</v>
      </c>
      <c r="B204" t="s">
        <v>38</v>
      </c>
      <c r="C204" t="s">
        <v>347</v>
      </c>
      <c r="D204" t="s">
        <v>348</v>
      </c>
      <c r="E204" t="s">
        <v>2</v>
      </c>
      <c r="F204" s="8" t="s">
        <v>58</v>
      </c>
      <c r="G204" s="8">
        <v>8</v>
      </c>
      <c r="H204" s="8" t="s">
        <v>122</v>
      </c>
      <c r="I204" s="8">
        <v>203</v>
      </c>
    </row>
    <row r="205" spans="1:9" x14ac:dyDescent="0.4">
      <c r="A205" t="s">
        <v>94</v>
      </c>
      <c r="B205" t="s">
        <v>38</v>
      </c>
      <c r="C205" t="s">
        <v>357</v>
      </c>
      <c r="D205" t="s">
        <v>358</v>
      </c>
      <c r="E205" t="s">
        <v>2</v>
      </c>
      <c r="F205" s="8" t="s">
        <v>58</v>
      </c>
      <c r="G205" s="8">
        <v>8</v>
      </c>
      <c r="H205" s="8" t="s">
        <v>122</v>
      </c>
      <c r="I205" s="8">
        <v>204</v>
      </c>
    </row>
    <row r="206" spans="1:9" x14ac:dyDescent="0.4">
      <c r="A206" t="s">
        <v>94</v>
      </c>
      <c r="B206" t="s">
        <v>38</v>
      </c>
      <c r="C206" t="s">
        <v>349</v>
      </c>
      <c r="D206" t="s">
        <v>350</v>
      </c>
      <c r="E206" t="s">
        <v>2</v>
      </c>
      <c r="F206" s="8" t="s">
        <v>58</v>
      </c>
      <c r="G206" s="8">
        <v>8</v>
      </c>
      <c r="H206" s="8" t="s">
        <v>122</v>
      </c>
      <c r="I206" s="8">
        <v>205</v>
      </c>
    </row>
    <row r="207" spans="1:9" x14ac:dyDescent="0.4">
      <c r="A207" t="s">
        <v>94</v>
      </c>
      <c r="B207" t="s">
        <v>38</v>
      </c>
      <c r="C207" t="s">
        <v>351</v>
      </c>
      <c r="D207" t="s">
        <v>352</v>
      </c>
      <c r="E207" t="s">
        <v>2</v>
      </c>
      <c r="F207" s="8" t="s">
        <v>58</v>
      </c>
      <c r="G207" s="8">
        <v>8</v>
      </c>
      <c r="H207" s="8" t="s">
        <v>122</v>
      </c>
      <c r="I207" s="8">
        <v>206</v>
      </c>
    </row>
    <row r="208" spans="1:9" x14ac:dyDescent="0.4">
      <c r="A208" t="s">
        <v>94</v>
      </c>
      <c r="B208" t="s">
        <v>38</v>
      </c>
      <c r="C208" t="s">
        <v>353</v>
      </c>
      <c r="D208" t="s">
        <v>354</v>
      </c>
      <c r="E208" t="s">
        <v>2</v>
      </c>
      <c r="F208" s="8" t="s">
        <v>58</v>
      </c>
      <c r="G208" s="8">
        <v>8</v>
      </c>
      <c r="H208" s="8" t="s">
        <v>122</v>
      </c>
      <c r="I208" s="8">
        <v>207</v>
      </c>
    </row>
    <row r="209" spans="1:9" x14ac:dyDescent="0.4">
      <c r="A209" t="s">
        <v>94</v>
      </c>
      <c r="B209" t="s">
        <v>38</v>
      </c>
      <c r="C209" t="s">
        <v>355</v>
      </c>
      <c r="D209" t="s">
        <v>356</v>
      </c>
      <c r="E209" t="s">
        <v>2</v>
      </c>
      <c r="F209" s="8" t="s">
        <v>58</v>
      </c>
      <c r="G209" s="8">
        <v>8</v>
      </c>
      <c r="H209" s="8" t="s">
        <v>122</v>
      </c>
      <c r="I209" s="8">
        <v>208</v>
      </c>
    </row>
    <row r="210" spans="1:9" x14ac:dyDescent="0.4">
      <c r="A210" t="s">
        <v>94</v>
      </c>
      <c r="B210" t="s">
        <v>43</v>
      </c>
      <c r="C210" t="s">
        <v>361</v>
      </c>
      <c r="D210" t="s">
        <v>2045</v>
      </c>
      <c r="E210" t="s">
        <v>2</v>
      </c>
      <c r="F210" s="8" t="s">
        <v>58</v>
      </c>
      <c r="G210" s="8">
        <v>8</v>
      </c>
      <c r="H210" s="8" t="s">
        <v>122</v>
      </c>
      <c r="I210" s="8">
        <v>209</v>
      </c>
    </row>
    <row r="211" spans="1:9" x14ac:dyDescent="0.4">
      <c r="A211" t="s">
        <v>94</v>
      </c>
      <c r="B211" t="s">
        <v>43</v>
      </c>
      <c r="C211" t="s">
        <v>2047</v>
      </c>
      <c r="D211" t="s">
        <v>371</v>
      </c>
      <c r="E211" t="s">
        <v>2</v>
      </c>
      <c r="F211" s="8" t="s">
        <v>58</v>
      </c>
      <c r="G211" s="8">
        <v>8</v>
      </c>
      <c r="H211" s="8" t="s">
        <v>122</v>
      </c>
      <c r="I211" s="8">
        <v>210</v>
      </c>
    </row>
    <row r="212" spans="1:9" x14ac:dyDescent="0.4">
      <c r="A212" t="s">
        <v>94</v>
      </c>
      <c r="B212" t="s">
        <v>43</v>
      </c>
      <c r="C212" t="s">
        <v>2052</v>
      </c>
      <c r="D212" t="s">
        <v>372</v>
      </c>
      <c r="E212" t="s">
        <v>2</v>
      </c>
      <c r="F212" s="8" t="s">
        <v>58</v>
      </c>
      <c r="G212" s="8">
        <v>8</v>
      </c>
      <c r="H212" s="8" t="s">
        <v>122</v>
      </c>
      <c r="I212" s="8">
        <v>211</v>
      </c>
    </row>
    <row r="213" spans="1:9" x14ac:dyDescent="0.4">
      <c r="A213" t="s">
        <v>94</v>
      </c>
      <c r="B213" t="s">
        <v>43</v>
      </c>
      <c r="C213" t="s">
        <v>365</v>
      </c>
      <c r="D213" t="s">
        <v>2048</v>
      </c>
      <c r="E213" t="s">
        <v>2</v>
      </c>
      <c r="F213" s="8" t="s">
        <v>58</v>
      </c>
      <c r="G213" s="8">
        <v>8</v>
      </c>
      <c r="H213" s="8" t="s">
        <v>122</v>
      </c>
      <c r="I213" s="8">
        <v>212</v>
      </c>
    </row>
    <row r="214" spans="1:9" x14ac:dyDescent="0.4">
      <c r="A214" t="s">
        <v>94</v>
      </c>
      <c r="B214" t="s">
        <v>43</v>
      </c>
      <c r="C214" t="s">
        <v>366</v>
      </c>
      <c r="D214" t="s">
        <v>2049</v>
      </c>
      <c r="E214" t="s">
        <v>2</v>
      </c>
      <c r="F214" s="8" t="s">
        <v>58</v>
      </c>
      <c r="G214" s="8">
        <v>8</v>
      </c>
      <c r="H214" s="8" t="s">
        <v>122</v>
      </c>
      <c r="I214" s="8">
        <v>213</v>
      </c>
    </row>
    <row r="215" spans="1:9" x14ac:dyDescent="0.4">
      <c r="A215" t="s">
        <v>94</v>
      </c>
      <c r="B215" t="s">
        <v>43</v>
      </c>
      <c r="C215" t="s">
        <v>367</v>
      </c>
      <c r="D215" t="s">
        <v>2050</v>
      </c>
      <c r="E215" t="s">
        <v>2</v>
      </c>
      <c r="F215" s="8" t="s">
        <v>58</v>
      </c>
      <c r="G215" s="8">
        <v>8</v>
      </c>
      <c r="H215" s="8" t="s">
        <v>122</v>
      </c>
      <c r="I215" s="8">
        <v>214</v>
      </c>
    </row>
    <row r="216" spans="1:9" x14ac:dyDescent="0.4">
      <c r="A216" t="s">
        <v>94</v>
      </c>
      <c r="B216" t="s">
        <v>43</v>
      </c>
      <c r="C216" t="s">
        <v>368</v>
      </c>
      <c r="D216" t="s">
        <v>2051</v>
      </c>
      <c r="E216" t="s">
        <v>2</v>
      </c>
      <c r="F216" s="8" t="s">
        <v>58</v>
      </c>
      <c r="G216" s="8">
        <v>8</v>
      </c>
      <c r="H216" s="8" t="s">
        <v>122</v>
      </c>
      <c r="I216" s="8">
        <v>215</v>
      </c>
    </row>
    <row r="217" spans="1:9" x14ac:dyDescent="0.4">
      <c r="A217" t="s">
        <v>94</v>
      </c>
      <c r="B217" t="s">
        <v>38</v>
      </c>
      <c r="C217" t="s">
        <v>335</v>
      </c>
      <c r="D217" t="s">
        <v>336</v>
      </c>
      <c r="E217" t="s">
        <v>2</v>
      </c>
      <c r="F217" s="8" t="s">
        <v>58</v>
      </c>
      <c r="G217" s="8">
        <v>8</v>
      </c>
      <c r="H217" s="8" t="s">
        <v>332</v>
      </c>
      <c r="I217" s="8">
        <v>216</v>
      </c>
    </row>
    <row r="218" spans="1:9" x14ac:dyDescent="0.4">
      <c r="A218" t="s">
        <v>94</v>
      </c>
      <c r="B218" t="s">
        <v>43</v>
      </c>
      <c r="C218" t="s">
        <v>381</v>
      </c>
      <c r="D218" t="s">
        <v>382</v>
      </c>
      <c r="E218" t="s">
        <v>2</v>
      </c>
      <c r="F218" s="8" t="s">
        <v>58</v>
      </c>
      <c r="G218" s="8">
        <v>8</v>
      </c>
      <c r="H218" s="8" t="s">
        <v>122</v>
      </c>
      <c r="I218" s="8">
        <v>217</v>
      </c>
    </row>
    <row r="219" spans="1:9" x14ac:dyDescent="0.4">
      <c r="A219" t="s">
        <v>94</v>
      </c>
      <c r="B219" t="s">
        <v>43</v>
      </c>
      <c r="C219" t="s">
        <v>377</v>
      </c>
      <c r="D219" t="s">
        <v>378</v>
      </c>
      <c r="E219" t="s">
        <v>2</v>
      </c>
      <c r="F219" s="8" t="s">
        <v>58</v>
      </c>
      <c r="G219" s="8">
        <v>8</v>
      </c>
      <c r="H219" s="8" t="s">
        <v>122</v>
      </c>
      <c r="I219" s="8">
        <v>218</v>
      </c>
    </row>
    <row r="220" spans="1:9" x14ac:dyDescent="0.4">
      <c r="A220" t="s">
        <v>94</v>
      </c>
      <c r="B220" t="s">
        <v>43</v>
      </c>
      <c r="C220" t="s">
        <v>375</v>
      </c>
      <c r="D220" t="s">
        <v>376</v>
      </c>
      <c r="E220" t="s">
        <v>2</v>
      </c>
      <c r="F220" s="8" t="s">
        <v>58</v>
      </c>
      <c r="G220" s="8">
        <v>8</v>
      </c>
      <c r="H220" s="8" t="s">
        <v>122</v>
      </c>
      <c r="I220" s="8">
        <v>219</v>
      </c>
    </row>
    <row r="221" spans="1:9" x14ac:dyDescent="0.4">
      <c r="A221" t="s">
        <v>94</v>
      </c>
      <c r="B221" t="s">
        <v>43</v>
      </c>
      <c r="C221" t="s">
        <v>379</v>
      </c>
      <c r="D221" t="s">
        <v>380</v>
      </c>
      <c r="E221" t="s">
        <v>2</v>
      </c>
      <c r="F221" s="8" t="s">
        <v>58</v>
      </c>
      <c r="G221" s="8">
        <v>8</v>
      </c>
      <c r="H221" s="8" t="s">
        <v>122</v>
      </c>
      <c r="I221" s="8">
        <v>220</v>
      </c>
    </row>
    <row r="222" spans="1:9" x14ac:dyDescent="0.4">
      <c r="A222" t="s">
        <v>94</v>
      </c>
      <c r="B222" t="s">
        <v>43</v>
      </c>
      <c r="C222" t="s">
        <v>387</v>
      </c>
      <c r="D222" t="s">
        <v>388</v>
      </c>
      <c r="E222" t="s">
        <v>2</v>
      </c>
      <c r="F222" s="8" t="s">
        <v>58</v>
      </c>
      <c r="G222" s="8">
        <v>8</v>
      </c>
      <c r="H222" s="8" t="s">
        <v>122</v>
      </c>
      <c r="I222" s="8">
        <v>221</v>
      </c>
    </row>
    <row r="223" spans="1:9" x14ac:dyDescent="0.4">
      <c r="A223" t="s">
        <v>94</v>
      </c>
      <c r="B223" t="s">
        <v>43</v>
      </c>
      <c r="C223" t="s">
        <v>383</v>
      </c>
      <c r="D223" t="s">
        <v>384</v>
      </c>
      <c r="E223" t="s">
        <v>2</v>
      </c>
      <c r="F223" s="8" t="s">
        <v>58</v>
      </c>
      <c r="G223" s="8">
        <v>8</v>
      </c>
      <c r="H223" s="8" t="s">
        <v>122</v>
      </c>
      <c r="I223" s="8">
        <v>222</v>
      </c>
    </row>
    <row r="224" spans="1:9" x14ac:dyDescent="0.4">
      <c r="A224" t="s">
        <v>94</v>
      </c>
      <c r="B224" t="s">
        <v>43</v>
      </c>
      <c r="C224" t="s">
        <v>385</v>
      </c>
      <c r="D224" t="s">
        <v>386</v>
      </c>
      <c r="E224" t="s">
        <v>2</v>
      </c>
      <c r="F224" s="8" t="s">
        <v>58</v>
      </c>
      <c r="G224" s="8">
        <v>8</v>
      </c>
      <c r="H224" s="8" t="s">
        <v>122</v>
      </c>
      <c r="I224" s="8">
        <v>223</v>
      </c>
    </row>
    <row r="225" spans="1:9" x14ac:dyDescent="0.4">
      <c r="A225" t="s">
        <v>94</v>
      </c>
      <c r="B225" t="s">
        <v>43</v>
      </c>
      <c r="C225" t="s">
        <v>373</v>
      </c>
      <c r="D225" t="s">
        <v>374</v>
      </c>
      <c r="E225" t="s">
        <v>2</v>
      </c>
      <c r="F225" s="8" t="s">
        <v>58</v>
      </c>
      <c r="G225" s="8">
        <v>8</v>
      </c>
      <c r="H225" s="8" t="s">
        <v>122</v>
      </c>
      <c r="I225" s="8">
        <v>224</v>
      </c>
    </row>
    <row r="226" spans="1:9" x14ac:dyDescent="0.4">
      <c r="A226" t="s">
        <v>94</v>
      </c>
      <c r="B226" t="s">
        <v>43</v>
      </c>
      <c r="C226" t="s">
        <v>389</v>
      </c>
      <c r="D226" t="s">
        <v>390</v>
      </c>
      <c r="E226" t="s">
        <v>2</v>
      </c>
      <c r="F226" s="8" t="s">
        <v>58</v>
      </c>
      <c r="G226" s="8">
        <v>8</v>
      </c>
      <c r="H226" s="8" t="s">
        <v>122</v>
      </c>
      <c r="I226" s="8">
        <v>225</v>
      </c>
    </row>
    <row r="227" spans="1:9" x14ac:dyDescent="0.4">
      <c r="A227" t="s">
        <v>94</v>
      </c>
      <c r="B227" t="s">
        <v>43</v>
      </c>
      <c r="C227" t="s">
        <v>391</v>
      </c>
      <c r="D227" t="s">
        <v>392</v>
      </c>
      <c r="E227" t="s">
        <v>2</v>
      </c>
      <c r="F227" s="8" t="s">
        <v>58</v>
      </c>
      <c r="G227" s="8">
        <v>8</v>
      </c>
      <c r="H227" s="8" t="s">
        <v>122</v>
      </c>
      <c r="I227" s="8">
        <v>226</v>
      </c>
    </row>
    <row r="228" spans="1:9" x14ac:dyDescent="0.4">
      <c r="A228" t="s">
        <v>94</v>
      </c>
      <c r="B228" t="s">
        <v>43</v>
      </c>
      <c r="C228" t="s">
        <v>2043</v>
      </c>
      <c r="D228" t="s">
        <v>395</v>
      </c>
      <c r="E228" t="s">
        <v>2</v>
      </c>
      <c r="F228" s="8" t="s">
        <v>58</v>
      </c>
      <c r="G228" s="8">
        <v>8</v>
      </c>
      <c r="H228" s="8" t="s">
        <v>122</v>
      </c>
      <c r="I228" s="8">
        <v>227</v>
      </c>
    </row>
    <row r="229" spans="1:9" x14ac:dyDescent="0.4">
      <c r="A229" t="s">
        <v>94</v>
      </c>
      <c r="B229" t="s">
        <v>43</v>
      </c>
      <c r="C229" t="s">
        <v>2044</v>
      </c>
      <c r="D229" t="s">
        <v>396</v>
      </c>
      <c r="E229" t="s">
        <v>2</v>
      </c>
      <c r="F229" s="8" t="s">
        <v>58</v>
      </c>
      <c r="G229" s="8">
        <v>8</v>
      </c>
      <c r="H229" s="8" t="s">
        <v>122</v>
      </c>
      <c r="I229" s="8">
        <v>228</v>
      </c>
    </row>
    <row r="230" spans="1:9" x14ac:dyDescent="0.4">
      <c r="A230" t="s">
        <v>94</v>
      </c>
      <c r="B230" t="s">
        <v>43</v>
      </c>
      <c r="C230" t="s">
        <v>393</v>
      </c>
      <c r="D230" t="s">
        <v>394</v>
      </c>
      <c r="E230" t="s">
        <v>2</v>
      </c>
      <c r="F230" s="8" t="s">
        <v>58</v>
      </c>
      <c r="G230" s="8">
        <v>8</v>
      </c>
      <c r="H230" s="8" t="s">
        <v>122</v>
      </c>
      <c r="I230" s="8">
        <v>229</v>
      </c>
    </row>
    <row r="231" spans="1:9" x14ac:dyDescent="0.4">
      <c r="A231" t="s">
        <v>397</v>
      </c>
      <c r="B231" t="s">
        <v>46</v>
      </c>
      <c r="C231" t="s">
        <v>2374</v>
      </c>
      <c r="D231" t="s">
        <v>2375</v>
      </c>
      <c r="E231" t="s">
        <v>2</v>
      </c>
      <c r="F231" s="8" t="s">
        <v>58</v>
      </c>
      <c r="G231" s="8">
        <v>8</v>
      </c>
      <c r="H231" s="8" t="s">
        <v>122</v>
      </c>
      <c r="I231" s="8">
        <v>230</v>
      </c>
    </row>
    <row r="232" spans="1:9" x14ac:dyDescent="0.4">
      <c r="A232" t="s">
        <v>397</v>
      </c>
      <c r="B232" t="s">
        <v>46</v>
      </c>
      <c r="C232" t="s">
        <v>398</v>
      </c>
      <c r="D232" t="s">
        <v>399</v>
      </c>
      <c r="E232" t="s">
        <v>2</v>
      </c>
      <c r="F232" s="8" t="s">
        <v>58</v>
      </c>
      <c r="G232" s="8">
        <v>8</v>
      </c>
      <c r="H232" s="8" t="s">
        <v>122</v>
      </c>
      <c r="I232" s="8">
        <v>231</v>
      </c>
    </row>
    <row r="233" spans="1:9" x14ac:dyDescent="0.4">
      <c r="A233" t="s">
        <v>397</v>
      </c>
      <c r="B233" t="s">
        <v>46</v>
      </c>
      <c r="C233" t="s">
        <v>2376</v>
      </c>
      <c r="D233" t="s">
        <v>2377</v>
      </c>
      <c r="E233" t="s">
        <v>2</v>
      </c>
      <c r="F233" s="8" t="s">
        <v>58</v>
      </c>
      <c r="G233" s="8">
        <v>8</v>
      </c>
      <c r="H233" s="8" t="s">
        <v>122</v>
      </c>
      <c r="I233" s="8">
        <v>232</v>
      </c>
    </row>
    <row r="234" spans="1:9" x14ac:dyDescent="0.4">
      <c r="A234" t="s">
        <v>397</v>
      </c>
      <c r="B234" t="s">
        <v>46</v>
      </c>
      <c r="C234" t="s">
        <v>400</v>
      </c>
      <c r="D234" t="s">
        <v>401</v>
      </c>
      <c r="E234" t="s">
        <v>2</v>
      </c>
      <c r="F234" s="8" t="s">
        <v>58</v>
      </c>
      <c r="G234" s="8">
        <v>8</v>
      </c>
      <c r="H234" s="8" t="s">
        <v>122</v>
      </c>
      <c r="I234" s="8">
        <v>233</v>
      </c>
    </row>
    <row r="235" spans="1:9" x14ac:dyDescent="0.4">
      <c r="A235" t="s">
        <v>397</v>
      </c>
      <c r="B235" t="s">
        <v>46</v>
      </c>
      <c r="C235" t="s">
        <v>402</v>
      </c>
      <c r="D235" t="s">
        <v>403</v>
      </c>
      <c r="E235" t="s">
        <v>2</v>
      </c>
      <c r="F235" s="8" t="s">
        <v>58</v>
      </c>
      <c r="G235" s="8">
        <v>8</v>
      </c>
      <c r="H235" s="8" t="s">
        <v>122</v>
      </c>
      <c r="I235" s="8">
        <v>234</v>
      </c>
    </row>
    <row r="236" spans="1:9" x14ac:dyDescent="0.4">
      <c r="A236" t="s">
        <v>397</v>
      </c>
      <c r="B236" t="s">
        <v>46</v>
      </c>
      <c r="C236" t="s">
        <v>404</v>
      </c>
      <c r="D236" t="s">
        <v>405</v>
      </c>
      <c r="E236" t="s">
        <v>2</v>
      </c>
      <c r="F236" s="8" t="s">
        <v>58</v>
      </c>
      <c r="G236" s="8">
        <v>8</v>
      </c>
      <c r="H236" s="8" t="s">
        <v>122</v>
      </c>
      <c r="I236" s="8">
        <v>235</v>
      </c>
    </row>
    <row r="237" spans="1:9" x14ac:dyDescent="0.4">
      <c r="A237" t="s">
        <v>397</v>
      </c>
      <c r="B237" t="s">
        <v>46</v>
      </c>
      <c r="C237" t="s">
        <v>406</v>
      </c>
      <c r="D237" t="s">
        <v>407</v>
      </c>
      <c r="E237" t="s">
        <v>2</v>
      </c>
      <c r="F237" s="8" t="s">
        <v>58</v>
      </c>
      <c r="G237" s="8">
        <v>8</v>
      </c>
      <c r="H237" s="8" t="s">
        <v>122</v>
      </c>
      <c r="I237" s="8">
        <v>236</v>
      </c>
    </row>
    <row r="238" spans="1:9" x14ac:dyDescent="0.4">
      <c r="A238" t="s">
        <v>397</v>
      </c>
      <c r="B238" t="s">
        <v>46</v>
      </c>
      <c r="C238" t="s">
        <v>2378</v>
      </c>
      <c r="D238" t="s">
        <v>409</v>
      </c>
      <c r="E238" t="s">
        <v>2</v>
      </c>
      <c r="F238" s="8" t="s">
        <v>58</v>
      </c>
      <c r="G238" s="8">
        <v>8</v>
      </c>
      <c r="H238" s="8" t="s">
        <v>122</v>
      </c>
      <c r="I238" s="8">
        <v>237</v>
      </c>
    </row>
    <row r="239" spans="1:9" x14ac:dyDescent="0.4">
      <c r="A239" t="s">
        <v>397</v>
      </c>
      <c r="B239" t="s">
        <v>46</v>
      </c>
      <c r="C239" t="s">
        <v>2379</v>
      </c>
      <c r="D239" t="s">
        <v>410</v>
      </c>
      <c r="E239" t="s">
        <v>2</v>
      </c>
      <c r="F239" s="8" t="s">
        <v>58</v>
      </c>
      <c r="G239" s="8">
        <v>8</v>
      </c>
      <c r="H239" s="8" t="s">
        <v>122</v>
      </c>
      <c r="I239" s="8">
        <v>238</v>
      </c>
    </row>
    <row r="240" spans="1:9" x14ac:dyDescent="0.4">
      <c r="A240" t="s">
        <v>397</v>
      </c>
      <c r="B240" t="s">
        <v>46</v>
      </c>
      <c r="C240" t="s">
        <v>2380</v>
      </c>
      <c r="D240" t="s">
        <v>408</v>
      </c>
      <c r="E240" t="s">
        <v>2</v>
      </c>
      <c r="F240" s="8" t="s">
        <v>58</v>
      </c>
      <c r="G240" s="8">
        <v>8</v>
      </c>
      <c r="H240" s="8" t="s">
        <v>122</v>
      </c>
      <c r="I240" s="8">
        <v>239</v>
      </c>
    </row>
    <row r="241" spans="1:9" x14ac:dyDescent="0.4">
      <c r="A241" t="s">
        <v>25</v>
      </c>
      <c r="B241" t="s">
        <v>37</v>
      </c>
      <c r="C241" t="s">
        <v>411</v>
      </c>
      <c r="D241" t="s">
        <v>2590</v>
      </c>
      <c r="E241" t="s">
        <v>2</v>
      </c>
      <c r="F241" s="8" t="s">
        <v>58</v>
      </c>
      <c r="G241" s="8">
        <v>8</v>
      </c>
      <c r="H241" s="8" t="s">
        <v>332</v>
      </c>
      <c r="I241" s="8">
        <v>240</v>
      </c>
    </row>
    <row r="242" spans="1:9" x14ac:dyDescent="0.4">
      <c r="A242" t="s">
        <v>25</v>
      </c>
      <c r="B242" t="s">
        <v>37</v>
      </c>
      <c r="C242" t="s">
        <v>412</v>
      </c>
      <c r="D242" t="s">
        <v>413</v>
      </c>
      <c r="E242" t="s">
        <v>2</v>
      </c>
      <c r="F242" s="8" t="s">
        <v>58</v>
      </c>
      <c r="G242" s="8">
        <v>8</v>
      </c>
      <c r="H242" s="8" t="s">
        <v>332</v>
      </c>
      <c r="I242" s="8">
        <v>241</v>
      </c>
    </row>
    <row r="243" spans="1:9" x14ac:dyDescent="0.4">
      <c r="A243" t="s">
        <v>25</v>
      </c>
      <c r="B243" t="s">
        <v>37</v>
      </c>
      <c r="C243" t="s">
        <v>2588</v>
      </c>
      <c r="D243" t="s">
        <v>451</v>
      </c>
      <c r="E243" t="s">
        <v>2</v>
      </c>
      <c r="F243" s="8" t="s">
        <v>58</v>
      </c>
      <c r="G243" s="8">
        <v>8</v>
      </c>
      <c r="H243" s="8" t="s">
        <v>332</v>
      </c>
      <c r="I243" s="8">
        <v>242</v>
      </c>
    </row>
    <row r="244" spans="1:9" x14ac:dyDescent="0.4">
      <c r="A244" t="s">
        <v>25</v>
      </c>
      <c r="B244" t="s">
        <v>37</v>
      </c>
      <c r="C244" t="s">
        <v>2589</v>
      </c>
      <c r="D244" t="s">
        <v>452</v>
      </c>
      <c r="E244" t="s">
        <v>2</v>
      </c>
      <c r="F244" s="8" t="s">
        <v>58</v>
      </c>
      <c r="G244" s="8">
        <v>8</v>
      </c>
      <c r="H244" s="8" t="s">
        <v>332</v>
      </c>
      <c r="I244" s="8">
        <v>243</v>
      </c>
    </row>
    <row r="245" spans="1:9" x14ac:dyDescent="0.4">
      <c r="A245" t="s">
        <v>25</v>
      </c>
      <c r="B245" t="s">
        <v>37</v>
      </c>
      <c r="C245" t="s">
        <v>457</v>
      </c>
      <c r="D245" t="s">
        <v>458</v>
      </c>
      <c r="E245" t="s">
        <v>2</v>
      </c>
      <c r="F245" s="8" t="s">
        <v>58</v>
      </c>
      <c r="G245" s="8">
        <v>8</v>
      </c>
      <c r="H245" s="8" t="s">
        <v>59</v>
      </c>
      <c r="I245" s="8">
        <v>244</v>
      </c>
    </row>
    <row r="246" spans="1:9" x14ac:dyDescent="0.4">
      <c r="A246" t="s">
        <v>25</v>
      </c>
      <c r="B246" t="s">
        <v>37</v>
      </c>
      <c r="C246" t="s">
        <v>422</v>
      </c>
      <c r="D246" t="s">
        <v>423</v>
      </c>
      <c r="E246" t="s">
        <v>2</v>
      </c>
      <c r="F246" s="8" t="s">
        <v>58</v>
      </c>
      <c r="G246" s="8">
        <v>8</v>
      </c>
      <c r="H246" s="8" t="s">
        <v>122</v>
      </c>
      <c r="I246" s="8">
        <v>245</v>
      </c>
    </row>
    <row r="247" spans="1:9" x14ac:dyDescent="0.4">
      <c r="A247" t="s">
        <v>25</v>
      </c>
      <c r="B247" t="s">
        <v>37</v>
      </c>
      <c r="C247" t="s">
        <v>416</v>
      </c>
      <c r="D247" t="s">
        <v>417</v>
      </c>
      <c r="E247" t="s">
        <v>2</v>
      </c>
      <c r="F247" s="8" t="s">
        <v>58</v>
      </c>
      <c r="G247" s="8">
        <v>8</v>
      </c>
      <c r="H247" s="8" t="s">
        <v>122</v>
      </c>
      <c r="I247" s="8">
        <v>246</v>
      </c>
    </row>
    <row r="248" spans="1:9" x14ac:dyDescent="0.4">
      <c r="A248" t="s">
        <v>25</v>
      </c>
      <c r="B248" t="s">
        <v>37</v>
      </c>
      <c r="C248" t="s">
        <v>418</v>
      </c>
      <c r="D248" t="s">
        <v>419</v>
      </c>
      <c r="E248" t="s">
        <v>2</v>
      </c>
      <c r="F248" s="8" t="s">
        <v>58</v>
      </c>
      <c r="G248" s="8">
        <v>8</v>
      </c>
      <c r="H248" s="8" t="s">
        <v>122</v>
      </c>
      <c r="I248" s="8">
        <v>247</v>
      </c>
    </row>
    <row r="249" spans="1:9" x14ac:dyDescent="0.4">
      <c r="A249" t="s">
        <v>25</v>
      </c>
      <c r="B249" t="s">
        <v>37</v>
      </c>
      <c r="C249" t="s">
        <v>414</v>
      </c>
      <c r="D249" t="s">
        <v>415</v>
      </c>
      <c r="E249" t="s">
        <v>2</v>
      </c>
      <c r="F249" s="8" t="s">
        <v>58</v>
      </c>
      <c r="G249" s="8">
        <v>8</v>
      </c>
      <c r="H249" s="8" t="s">
        <v>122</v>
      </c>
      <c r="I249" s="8">
        <v>248</v>
      </c>
    </row>
    <row r="250" spans="1:9" x14ac:dyDescent="0.4">
      <c r="A250" t="s">
        <v>25</v>
      </c>
      <c r="B250" t="s">
        <v>37</v>
      </c>
      <c r="C250" t="s">
        <v>459</v>
      </c>
      <c r="D250" t="s">
        <v>460</v>
      </c>
      <c r="E250" t="s">
        <v>2</v>
      </c>
      <c r="F250" s="8" t="s">
        <v>58</v>
      </c>
      <c r="G250" s="8">
        <v>8</v>
      </c>
      <c r="H250" s="8" t="s">
        <v>122</v>
      </c>
      <c r="I250" s="8">
        <v>249</v>
      </c>
    </row>
    <row r="251" spans="1:9" x14ac:dyDescent="0.4">
      <c r="A251" t="s">
        <v>25</v>
      </c>
      <c r="B251" t="s">
        <v>42</v>
      </c>
      <c r="C251" t="s">
        <v>469</v>
      </c>
      <c r="D251" t="s">
        <v>470</v>
      </c>
      <c r="E251" t="s">
        <v>2</v>
      </c>
      <c r="F251" s="8" t="s">
        <v>58</v>
      </c>
      <c r="G251" s="8">
        <v>8</v>
      </c>
      <c r="H251" s="8" t="s">
        <v>122</v>
      </c>
      <c r="I251" s="8">
        <v>250</v>
      </c>
    </row>
    <row r="252" spans="1:9" x14ac:dyDescent="0.4">
      <c r="A252" t="s">
        <v>25</v>
      </c>
      <c r="B252" t="s">
        <v>37</v>
      </c>
      <c r="C252" t="s">
        <v>424</v>
      </c>
      <c r="D252" t="s">
        <v>425</v>
      </c>
      <c r="E252" t="s">
        <v>2</v>
      </c>
      <c r="F252" s="8" t="s">
        <v>58</v>
      </c>
      <c r="G252" s="8">
        <v>8</v>
      </c>
      <c r="H252" s="8" t="s">
        <v>122</v>
      </c>
      <c r="I252" s="8">
        <v>251</v>
      </c>
    </row>
    <row r="253" spans="1:9" x14ac:dyDescent="0.4">
      <c r="A253" t="s">
        <v>71</v>
      </c>
      <c r="B253" t="s">
        <v>41</v>
      </c>
      <c r="C253" t="s">
        <v>420</v>
      </c>
      <c r="D253" t="s">
        <v>421</v>
      </c>
      <c r="E253" t="s">
        <v>2</v>
      </c>
      <c r="F253" s="8" t="s">
        <v>58</v>
      </c>
      <c r="G253" s="8">
        <v>8</v>
      </c>
      <c r="H253" s="8" t="s">
        <v>122</v>
      </c>
      <c r="I253" s="8">
        <v>252</v>
      </c>
    </row>
    <row r="254" spans="1:9" x14ac:dyDescent="0.4">
      <c r="A254" t="s">
        <v>71</v>
      </c>
      <c r="B254" t="s">
        <v>41</v>
      </c>
      <c r="C254" t="s">
        <v>471</v>
      </c>
      <c r="D254" t="s">
        <v>472</v>
      </c>
      <c r="E254" t="s">
        <v>2</v>
      </c>
      <c r="F254" s="8" t="s">
        <v>58</v>
      </c>
      <c r="G254" s="8">
        <v>8</v>
      </c>
      <c r="H254" s="8" t="s">
        <v>122</v>
      </c>
      <c r="I254" s="8">
        <v>253</v>
      </c>
    </row>
    <row r="255" spans="1:9" x14ac:dyDescent="0.4">
      <c r="A255" t="s">
        <v>71</v>
      </c>
      <c r="B255" t="s">
        <v>41</v>
      </c>
      <c r="C255" t="s">
        <v>1853</v>
      </c>
      <c r="D255" t="s">
        <v>1854</v>
      </c>
      <c r="E255" t="s">
        <v>2</v>
      </c>
      <c r="F255" s="8" t="s">
        <v>58</v>
      </c>
      <c r="G255" s="8">
        <v>8</v>
      </c>
      <c r="H255" s="8" t="s">
        <v>122</v>
      </c>
      <c r="I255" s="8">
        <v>254</v>
      </c>
    </row>
    <row r="256" spans="1:9" x14ac:dyDescent="0.4">
      <c r="A256" t="s">
        <v>25</v>
      </c>
      <c r="B256" t="s">
        <v>37</v>
      </c>
      <c r="C256" t="s">
        <v>444</v>
      </c>
      <c r="D256" t="s">
        <v>445</v>
      </c>
      <c r="E256" t="s">
        <v>2</v>
      </c>
      <c r="F256" s="8" t="s">
        <v>58</v>
      </c>
      <c r="G256" s="8">
        <v>8</v>
      </c>
      <c r="H256" s="8" t="s">
        <v>122</v>
      </c>
      <c r="I256" s="8">
        <v>255</v>
      </c>
    </row>
    <row r="257" spans="1:9" x14ac:dyDescent="0.4">
      <c r="A257" t="s">
        <v>25</v>
      </c>
      <c r="B257" t="s">
        <v>37</v>
      </c>
      <c r="C257" t="s">
        <v>2599</v>
      </c>
      <c r="D257" t="s">
        <v>446</v>
      </c>
      <c r="E257" t="s">
        <v>2</v>
      </c>
      <c r="F257" s="8" t="s">
        <v>58</v>
      </c>
      <c r="G257" s="8">
        <v>8</v>
      </c>
      <c r="H257" s="8" t="s">
        <v>122</v>
      </c>
      <c r="I257" s="8">
        <v>256</v>
      </c>
    </row>
    <row r="258" spans="1:9" x14ac:dyDescent="0.4">
      <c r="A258" t="s">
        <v>25</v>
      </c>
      <c r="B258" t="s">
        <v>37</v>
      </c>
      <c r="C258" t="s">
        <v>2591</v>
      </c>
      <c r="D258" t="s">
        <v>2592</v>
      </c>
      <c r="E258" t="s">
        <v>2</v>
      </c>
      <c r="F258" s="8" t="s">
        <v>58</v>
      </c>
      <c r="G258" s="8">
        <v>8</v>
      </c>
      <c r="H258" s="8" t="s">
        <v>122</v>
      </c>
      <c r="I258" s="8">
        <v>257</v>
      </c>
    </row>
    <row r="259" spans="1:9" x14ac:dyDescent="0.4">
      <c r="A259" t="s">
        <v>25</v>
      </c>
      <c r="B259" t="s">
        <v>37</v>
      </c>
      <c r="C259" t="s">
        <v>2595</v>
      </c>
      <c r="D259" t="s">
        <v>2596</v>
      </c>
      <c r="E259" t="s">
        <v>2</v>
      </c>
      <c r="F259" s="8" t="s">
        <v>58</v>
      </c>
      <c r="G259" s="8">
        <v>8</v>
      </c>
      <c r="H259" s="8" t="s">
        <v>122</v>
      </c>
      <c r="I259" s="8">
        <v>258</v>
      </c>
    </row>
    <row r="260" spans="1:9" x14ac:dyDescent="0.4">
      <c r="A260" t="s">
        <v>25</v>
      </c>
      <c r="B260" t="s">
        <v>37</v>
      </c>
      <c r="C260" t="s">
        <v>2600</v>
      </c>
      <c r="D260" t="s">
        <v>2601</v>
      </c>
      <c r="E260" t="s">
        <v>2</v>
      </c>
      <c r="F260" s="8" t="s">
        <v>58</v>
      </c>
      <c r="G260" s="8">
        <v>8</v>
      </c>
      <c r="H260" s="8" t="s">
        <v>122</v>
      </c>
      <c r="I260" s="8">
        <v>259</v>
      </c>
    </row>
    <row r="261" spans="1:9" x14ac:dyDescent="0.4">
      <c r="A261" t="s">
        <v>25</v>
      </c>
      <c r="B261" t="s">
        <v>37</v>
      </c>
      <c r="C261" t="s">
        <v>2593</v>
      </c>
      <c r="D261" t="s">
        <v>2594</v>
      </c>
      <c r="E261" t="s">
        <v>2</v>
      </c>
      <c r="F261" s="8" t="s">
        <v>58</v>
      </c>
      <c r="G261" s="8">
        <v>8</v>
      </c>
      <c r="H261" s="8" t="s">
        <v>122</v>
      </c>
      <c r="I261" s="8">
        <v>260</v>
      </c>
    </row>
    <row r="262" spans="1:9" x14ac:dyDescent="0.4">
      <c r="A262" t="s">
        <v>25</v>
      </c>
      <c r="B262" t="s">
        <v>37</v>
      </c>
      <c r="C262" t="s">
        <v>2597</v>
      </c>
      <c r="D262" t="s">
        <v>2598</v>
      </c>
      <c r="E262" t="s">
        <v>2</v>
      </c>
      <c r="F262" s="8" t="s">
        <v>58</v>
      </c>
      <c r="G262" s="8">
        <v>8</v>
      </c>
      <c r="H262" s="8" t="s">
        <v>122</v>
      </c>
      <c r="I262" s="8">
        <v>261</v>
      </c>
    </row>
    <row r="263" spans="1:9" x14ac:dyDescent="0.4">
      <c r="A263" t="s">
        <v>25</v>
      </c>
      <c r="B263" t="s">
        <v>37</v>
      </c>
      <c r="C263" t="s">
        <v>447</v>
      </c>
      <c r="D263" t="s">
        <v>448</v>
      </c>
      <c r="E263" t="s">
        <v>2</v>
      </c>
      <c r="F263" s="8" t="s">
        <v>58</v>
      </c>
      <c r="G263" s="8">
        <v>8</v>
      </c>
      <c r="H263" s="8" t="s">
        <v>122</v>
      </c>
      <c r="I263" s="8">
        <v>262</v>
      </c>
    </row>
    <row r="264" spans="1:9" x14ac:dyDescent="0.4">
      <c r="A264" t="s">
        <v>25</v>
      </c>
      <c r="B264" t="s">
        <v>37</v>
      </c>
      <c r="C264" t="s">
        <v>449</v>
      </c>
      <c r="D264" t="s">
        <v>450</v>
      </c>
      <c r="E264" t="s">
        <v>2</v>
      </c>
      <c r="F264" s="8" t="s">
        <v>58</v>
      </c>
      <c r="G264" s="8">
        <v>8</v>
      </c>
      <c r="H264" s="8" t="s">
        <v>122</v>
      </c>
      <c r="I264" s="8">
        <v>263</v>
      </c>
    </row>
    <row r="265" spans="1:9" x14ac:dyDescent="0.4">
      <c r="A265" t="s">
        <v>25</v>
      </c>
      <c r="B265" t="s">
        <v>42</v>
      </c>
      <c r="C265" t="s">
        <v>467</v>
      </c>
      <c r="D265" t="s">
        <v>468</v>
      </c>
      <c r="E265" t="s">
        <v>2</v>
      </c>
      <c r="F265" s="8" t="s">
        <v>58</v>
      </c>
      <c r="G265" s="8">
        <v>8</v>
      </c>
      <c r="H265" s="8" t="s">
        <v>122</v>
      </c>
      <c r="I265" s="8">
        <v>264</v>
      </c>
    </row>
    <row r="266" spans="1:9" x14ac:dyDescent="0.4">
      <c r="A266" t="s">
        <v>25</v>
      </c>
      <c r="B266" t="s">
        <v>42</v>
      </c>
      <c r="C266" t="s">
        <v>465</v>
      </c>
      <c r="D266" t="s">
        <v>466</v>
      </c>
      <c r="E266" t="s">
        <v>2</v>
      </c>
      <c r="F266" s="8" t="s">
        <v>58</v>
      </c>
      <c r="G266" s="8">
        <v>8</v>
      </c>
      <c r="H266" s="8" t="s">
        <v>122</v>
      </c>
      <c r="I266" s="8">
        <v>265</v>
      </c>
    </row>
    <row r="267" spans="1:9" x14ac:dyDescent="0.4">
      <c r="A267" t="s">
        <v>25</v>
      </c>
      <c r="B267" t="s">
        <v>37</v>
      </c>
      <c r="C267" t="s">
        <v>461</v>
      </c>
      <c r="D267" t="s">
        <v>462</v>
      </c>
      <c r="E267" t="s">
        <v>2</v>
      </c>
      <c r="F267" s="8" t="s">
        <v>58</v>
      </c>
      <c r="G267" s="8">
        <v>8</v>
      </c>
      <c r="H267" s="8" t="s">
        <v>122</v>
      </c>
      <c r="I267" s="8">
        <v>266</v>
      </c>
    </row>
    <row r="268" spans="1:9" x14ac:dyDescent="0.4">
      <c r="A268" t="s">
        <v>25</v>
      </c>
      <c r="B268" t="s">
        <v>37</v>
      </c>
      <c r="C268" t="s">
        <v>426</v>
      </c>
      <c r="D268" t="s">
        <v>427</v>
      </c>
      <c r="E268" t="s">
        <v>2</v>
      </c>
      <c r="F268" s="8" t="s">
        <v>58</v>
      </c>
      <c r="G268" s="8">
        <v>8</v>
      </c>
      <c r="H268" s="8" t="s">
        <v>122</v>
      </c>
      <c r="I268" s="8">
        <v>267</v>
      </c>
    </row>
    <row r="269" spans="1:9" x14ac:dyDescent="0.4">
      <c r="A269" t="s">
        <v>25</v>
      </c>
      <c r="B269" t="s">
        <v>37</v>
      </c>
      <c r="C269" t="s">
        <v>428</v>
      </c>
      <c r="D269" t="s">
        <v>429</v>
      </c>
      <c r="E269" t="s">
        <v>2</v>
      </c>
      <c r="F269" s="8" t="s">
        <v>58</v>
      </c>
      <c r="G269" s="8">
        <v>8</v>
      </c>
      <c r="H269" s="8" t="s">
        <v>122</v>
      </c>
      <c r="I269" s="8">
        <v>268</v>
      </c>
    </row>
    <row r="270" spans="1:9" x14ac:dyDescent="0.4">
      <c r="A270" t="s">
        <v>25</v>
      </c>
      <c r="B270" t="s">
        <v>37</v>
      </c>
      <c r="C270" t="s">
        <v>453</v>
      </c>
      <c r="D270" t="s">
        <v>454</v>
      </c>
      <c r="E270" t="s">
        <v>2</v>
      </c>
      <c r="F270" s="8" t="s">
        <v>58</v>
      </c>
      <c r="G270" s="8">
        <v>8</v>
      </c>
      <c r="H270" s="8" t="s">
        <v>122</v>
      </c>
      <c r="I270" s="8">
        <v>269</v>
      </c>
    </row>
    <row r="271" spans="1:9" x14ac:dyDescent="0.4">
      <c r="A271" t="s">
        <v>25</v>
      </c>
      <c r="B271" t="s">
        <v>37</v>
      </c>
      <c r="C271" t="s">
        <v>455</v>
      </c>
      <c r="D271" t="s">
        <v>456</v>
      </c>
      <c r="E271" t="s">
        <v>2</v>
      </c>
      <c r="F271" s="8" t="s">
        <v>58</v>
      </c>
      <c r="G271" s="8">
        <v>8</v>
      </c>
      <c r="H271" s="8" t="s">
        <v>122</v>
      </c>
      <c r="I271" s="8">
        <v>270</v>
      </c>
    </row>
    <row r="272" spans="1:9" x14ac:dyDescent="0.4">
      <c r="A272" t="s">
        <v>25</v>
      </c>
      <c r="B272" t="s">
        <v>37</v>
      </c>
      <c r="C272" t="s">
        <v>430</v>
      </c>
      <c r="D272" t="s">
        <v>431</v>
      </c>
      <c r="E272" t="s">
        <v>2</v>
      </c>
      <c r="F272" s="8" t="s">
        <v>58</v>
      </c>
      <c r="G272" s="8">
        <v>8</v>
      </c>
      <c r="H272" s="8" t="s">
        <v>122</v>
      </c>
      <c r="I272" s="8">
        <v>271</v>
      </c>
    </row>
    <row r="273" spans="1:9" x14ac:dyDescent="0.4">
      <c r="A273" t="s">
        <v>25</v>
      </c>
      <c r="B273" t="s">
        <v>37</v>
      </c>
      <c r="C273" t="s">
        <v>463</v>
      </c>
      <c r="D273" t="s">
        <v>464</v>
      </c>
      <c r="E273" t="s">
        <v>2</v>
      </c>
      <c r="F273" s="8" t="s">
        <v>58</v>
      </c>
      <c r="G273" s="8">
        <v>8</v>
      </c>
      <c r="H273" s="8" t="s">
        <v>122</v>
      </c>
      <c r="I273" s="8">
        <v>272</v>
      </c>
    </row>
    <row r="274" spans="1:9" x14ac:dyDescent="0.4">
      <c r="A274" t="s">
        <v>25</v>
      </c>
      <c r="B274" t="s">
        <v>37</v>
      </c>
      <c r="C274" t="s">
        <v>438</v>
      </c>
      <c r="D274" t="s">
        <v>439</v>
      </c>
      <c r="E274" t="s">
        <v>2</v>
      </c>
      <c r="F274" s="8" t="s">
        <v>58</v>
      </c>
      <c r="G274" s="8">
        <v>8</v>
      </c>
      <c r="H274" s="8" t="s">
        <v>122</v>
      </c>
      <c r="I274" s="8">
        <v>273</v>
      </c>
    </row>
    <row r="275" spans="1:9" x14ac:dyDescent="0.4">
      <c r="A275" t="s">
        <v>25</v>
      </c>
      <c r="B275" t="s">
        <v>37</v>
      </c>
      <c r="C275" t="s">
        <v>440</v>
      </c>
      <c r="D275" t="s">
        <v>441</v>
      </c>
      <c r="E275" t="s">
        <v>2</v>
      </c>
      <c r="F275" s="8" t="s">
        <v>58</v>
      </c>
      <c r="G275" s="8">
        <v>8</v>
      </c>
      <c r="H275" s="8" t="s">
        <v>122</v>
      </c>
      <c r="I275" s="8">
        <v>274</v>
      </c>
    </row>
    <row r="276" spans="1:9" x14ac:dyDescent="0.4">
      <c r="A276" t="s">
        <v>25</v>
      </c>
      <c r="B276" t="s">
        <v>37</v>
      </c>
      <c r="C276" t="s">
        <v>432</v>
      </c>
      <c r="D276" t="s">
        <v>433</v>
      </c>
      <c r="E276" t="s">
        <v>2</v>
      </c>
      <c r="F276" s="8" t="s">
        <v>58</v>
      </c>
      <c r="G276" s="8">
        <v>8</v>
      </c>
      <c r="H276" s="8" t="s">
        <v>122</v>
      </c>
      <c r="I276" s="8">
        <v>275</v>
      </c>
    </row>
    <row r="277" spans="1:9" x14ac:dyDescent="0.4">
      <c r="A277" t="s">
        <v>25</v>
      </c>
      <c r="B277" t="s">
        <v>37</v>
      </c>
      <c r="C277" t="s">
        <v>434</v>
      </c>
      <c r="D277" t="s">
        <v>435</v>
      </c>
      <c r="E277" t="s">
        <v>2</v>
      </c>
      <c r="F277" s="8" t="s">
        <v>58</v>
      </c>
      <c r="G277" s="8">
        <v>8</v>
      </c>
      <c r="H277" s="8" t="s">
        <v>122</v>
      </c>
      <c r="I277" s="8">
        <v>276</v>
      </c>
    </row>
    <row r="278" spans="1:9" x14ac:dyDescent="0.4">
      <c r="A278" t="s">
        <v>25</v>
      </c>
      <c r="B278" t="s">
        <v>37</v>
      </c>
      <c r="C278" t="s">
        <v>436</v>
      </c>
      <c r="D278" t="s">
        <v>437</v>
      </c>
      <c r="E278" t="s">
        <v>2</v>
      </c>
      <c r="F278" s="8" t="s">
        <v>58</v>
      </c>
      <c r="G278" s="8">
        <v>8</v>
      </c>
      <c r="H278" s="8" t="s">
        <v>122</v>
      </c>
      <c r="I278" s="8">
        <v>277</v>
      </c>
    </row>
    <row r="279" spans="1:9" x14ac:dyDescent="0.4">
      <c r="A279" t="s">
        <v>25</v>
      </c>
      <c r="B279" t="s">
        <v>37</v>
      </c>
      <c r="C279" t="s">
        <v>442</v>
      </c>
      <c r="D279" t="s">
        <v>443</v>
      </c>
      <c r="E279" t="s">
        <v>2</v>
      </c>
      <c r="F279" s="8" t="s">
        <v>58</v>
      </c>
      <c r="G279" s="8">
        <v>8</v>
      </c>
      <c r="H279" s="8" t="s">
        <v>122</v>
      </c>
      <c r="I279" s="8">
        <v>278</v>
      </c>
    </row>
    <row r="280" spans="1:9" x14ac:dyDescent="0.4">
      <c r="A280" t="s">
        <v>25</v>
      </c>
      <c r="B280" t="s">
        <v>45</v>
      </c>
      <c r="C280" t="s">
        <v>473</v>
      </c>
      <c r="D280" t="s">
        <v>474</v>
      </c>
      <c r="E280" t="s">
        <v>2</v>
      </c>
      <c r="F280" s="8" t="s">
        <v>58</v>
      </c>
      <c r="G280" s="8">
        <v>8</v>
      </c>
      <c r="H280" s="8" t="s">
        <v>122</v>
      </c>
      <c r="I280" s="8">
        <v>279</v>
      </c>
    </row>
    <row r="281" spans="1:9" x14ac:dyDescent="0.4">
      <c r="A281" t="s">
        <v>25</v>
      </c>
      <c r="B281" t="s">
        <v>45</v>
      </c>
      <c r="C281" t="s">
        <v>475</v>
      </c>
      <c r="D281" t="s">
        <v>476</v>
      </c>
      <c r="E281" t="s">
        <v>2</v>
      </c>
      <c r="F281" s="8" t="s">
        <v>58</v>
      </c>
      <c r="G281" s="8">
        <v>8</v>
      </c>
      <c r="H281" s="8" t="s">
        <v>122</v>
      </c>
      <c r="I281" s="8">
        <v>280</v>
      </c>
    </row>
    <row r="282" spans="1:9" x14ac:dyDescent="0.4">
      <c r="A282" t="s">
        <v>25</v>
      </c>
      <c r="B282" t="s">
        <v>45</v>
      </c>
      <c r="C282" t="s">
        <v>477</v>
      </c>
      <c r="D282" t="s">
        <v>478</v>
      </c>
      <c r="E282" t="s">
        <v>2</v>
      </c>
      <c r="F282" s="8" t="s">
        <v>58</v>
      </c>
      <c r="G282" s="8">
        <v>8</v>
      </c>
      <c r="H282" s="8" t="s">
        <v>122</v>
      </c>
      <c r="I282" s="8">
        <v>281</v>
      </c>
    </row>
    <row r="283" spans="1:9" x14ac:dyDescent="0.4">
      <c r="A283" t="s">
        <v>25</v>
      </c>
      <c r="B283" t="s">
        <v>45</v>
      </c>
      <c r="C283" t="s">
        <v>479</v>
      </c>
      <c r="D283" t="s">
        <v>480</v>
      </c>
      <c r="E283" t="s">
        <v>2</v>
      </c>
      <c r="F283" s="8" t="s">
        <v>58</v>
      </c>
      <c r="G283" s="8">
        <v>8</v>
      </c>
      <c r="H283" s="8" t="s">
        <v>122</v>
      </c>
      <c r="I283" s="8">
        <v>282</v>
      </c>
    </row>
    <row r="284" spans="1:9" x14ac:dyDescent="0.4">
      <c r="A284" t="s">
        <v>25</v>
      </c>
      <c r="B284" t="s">
        <v>45</v>
      </c>
      <c r="C284" t="s">
        <v>481</v>
      </c>
      <c r="D284" t="s">
        <v>482</v>
      </c>
      <c r="E284" t="s">
        <v>2</v>
      </c>
      <c r="F284" s="8" t="s">
        <v>58</v>
      </c>
      <c r="G284" s="8">
        <v>8</v>
      </c>
      <c r="H284" s="8" t="s">
        <v>122</v>
      </c>
      <c r="I284" s="8">
        <v>283</v>
      </c>
    </row>
    <row r="285" spans="1:9" x14ac:dyDescent="0.4">
      <c r="A285" t="s">
        <v>25</v>
      </c>
      <c r="B285" t="s">
        <v>45</v>
      </c>
      <c r="C285" t="s">
        <v>483</v>
      </c>
      <c r="D285" t="s">
        <v>484</v>
      </c>
      <c r="E285" t="s">
        <v>2</v>
      </c>
      <c r="F285" s="8" t="s">
        <v>58</v>
      </c>
      <c r="G285" s="8">
        <v>8</v>
      </c>
      <c r="H285" s="8" t="s">
        <v>122</v>
      </c>
      <c r="I285" s="8">
        <v>284</v>
      </c>
    </row>
    <row r="286" spans="1:9" x14ac:dyDescent="0.4">
      <c r="A286" t="s">
        <v>25</v>
      </c>
      <c r="B286" t="s">
        <v>45</v>
      </c>
      <c r="C286" t="s">
        <v>487</v>
      </c>
      <c r="D286" t="s">
        <v>2627</v>
      </c>
      <c r="E286" t="s">
        <v>2</v>
      </c>
      <c r="F286" s="8" t="s">
        <v>58</v>
      </c>
      <c r="G286" s="8">
        <v>8</v>
      </c>
      <c r="H286" s="8" t="s">
        <v>122</v>
      </c>
      <c r="I286" s="8">
        <v>285</v>
      </c>
    </row>
    <row r="287" spans="1:9" x14ac:dyDescent="0.4">
      <c r="A287" t="s">
        <v>25</v>
      </c>
      <c r="B287" t="s">
        <v>45</v>
      </c>
      <c r="C287" t="s">
        <v>488</v>
      </c>
      <c r="D287" t="s">
        <v>2628</v>
      </c>
      <c r="E287" t="s">
        <v>2</v>
      </c>
      <c r="F287" s="8" t="s">
        <v>58</v>
      </c>
      <c r="G287" s="8">
        <v>8</v>
      </c>
      <c r="H287" s="8" t="s">
        <v>122</v>
      </c>
      <c r="I287" s="8">
        <v>286</v>
      </c>
    </row>
    <row r="288" spans="1:9" x14ac:dyDescent="0.4">
      <c r="A288" t="s">
        <v>25</v>
      </c>
      <c r="B288" t="s">
        <v>45</v>
      </c>
      <c r="C288" t="s">
        <v>489</v>
      </c>
      <c r="D288" t="s">
        <v>2629</v>
      </c>
      <c r="E288" t="s">
        <v>2</v>
      </c>
      <c r="F288" s="8" t="s">
        <v>58</v>
      </c>
      <c r="G288" s="8">
        <v>8</v>
      </c>
      <c r="H288" s="8" t="s">
        <v>122</v>
      </c>
      <c r="I288" s="8">
        <v>287</v>
      </c>
    </row>
    <row r="289" spans="1:9" x14ac:dyDescent="0.4">
      <c r="A289" t="s">
        <v>25</v>
      </c>
      <c r="B289" t="s">
        <v>45</v>
      </c>
      <c r="C289" t="s">
        <v>490</v>
      </c>
      <c r="D289" t="s">
        <v>2630</v>
      </c>
      <c r="E289" t="s">
        <v>2</v>
      </c>
      <c r="F289" s="8" t="s">
        <v>58</v>
      </c>
      <c r="G289" s="8">
        <v>8</v>
      </c>
      <c r="H289" s="8" t="s">
        <v>122</v>
      </c>
      <c r="I289" s="8">
        <v>288</v>
      </c>
    </row>
    <row r="290" spans="1:9" x14ac:dyDescent="0.4">
      <c r="A290" t="s">
        <v>25</v>
      </c>
      <c r="B290" t="s">
        <v>45</v>
      </c>
      <c r="C290" t="s">
        <v>485</v>
      </c>
      <c r="D290" t="s">
        <v>486</v>
      </c>
      <c r="E290" t="s">
        <v>2</v>
      </c>
      <c r="F290" s="8" t="s">
        <v>58</v>
      </c>
      <c r="G290" s="8">
        <v>8</v>
      </c>
      <c r="H290" s="8" t="s">
        <v>122</v>
      </c>
      <c r="I290" s="8">
        <v>289</v>
      </c>
    </row>
    <row r="291" spans="1:9" x14ac:dyDescent="0.4">
      <c r="A291" t="s">
        <v>25</v>
      </c>
      <c r="B291" t="s">
        <v>45</v>
      </c>
      <c r="C291" t="s">
        <v>491</v>
      </c>
      <c r="D291" t="s">
        <v>492</v>
      </c>
      <c r="E291" t="s">
        <v>2</v>
      </c>
      <c r="F291" s="8" t="s">
        <v>58</v>
      </c>
      <c r="G291" s="8">
        <v>8</v>
      </c>
      <c r="H291" s="8" t="s">
        <v>122</v>
      </c>
      <c r="I291" s="8">
        <v>290</v>
      </c>
    </row>
    <row r="292" spans="1:9" x14ac:dyDescent="0.4">
      <c r="A292" t="s">
        <v>25</v>
      </c>
      <c r="B292" t="s">
        <v>45</v>
      </c>
      <c r="C292" t="s">
        <v>493</v>
      </c>
      <c r="D292" t="s">
        <v>494</v>
      </c>
      <c r="E292" t="s">
        <v>2</v>
      </c>
      <c r="F292" s="8" t="s">
        <v>58</v>
      </c>
      <c r="G292" s="8">
        <v>8</v>
      </c>
      <c r="H292" s="8" t="s">
        <v>122</v>
      </c>
      <c r="I292" s="8">
        <v>291</v>
      </c>
    </row>
    <row r="293" spans="1:9" x14ac:dyDescent="0.4">
      <c r="A293" t="s">
        <v>25</v>
      </c>
      <c r="B293" t="s">
        <v>45</v>
      </c>
      <c r="C293" t="s">
        <v>495</v>
      </c>
      <c r="D293" t="s">
        <v>496</v>
      </c>
      <c r="E293" t="s">
        <v>2</v>
      </c>
      <c r="F293" s="8" t="s">
        <v>58</v>
      </c>
      <c r="G293" s="8">
        <v>8</v>
      </c>
      <c r="H293" s="8" t="s">
        <v>122</v>
      </c>
      <c r="I293" s="8">
        <v>292</v>
      </c>
    </row>
    <row r="294" spans="1:9" x14ac:dyDescent="0.4">
      <c r="A294" t="s">
        <v>497</v>
      </c>
      <c r="B294" t="s">
        <v>31</v>
      </c>
      <c r="C294" t="s">
        <v>498</v>
      </c>
      <c r="D294" t="s">
        <v>499</v>
      </c>
      <c r="E294" t="s">
        <v>2</v>
      </c>
      <c r="F294" s="8" t="s">
        <v>58</v>
      </c>
      <c r="G294" s="8">
        <v>8</v>
      </c>
      <c r="H294" s="8" t="s">
        <v>122</v>
      </c>
      <c r="I294" s="8">
        <v>293</v>
      </c>
    </row>
    <row r="295" spans="1:9" x14ac:dyDescent="0.4">
      <c r="A295" t="s">
        <v>497</v>
      </c>
      <c r="B295" t="s">
        <v>31</v>
      </c>
      <c r="C295" t="s">
        <v>500</v>
      </c>
      <c r="D295" t="s">
        <v>2712</v>
      </c>
      <c r="E295" t="s">
        <v>2</v>
      </c>
      <c r="F295" s="8" t="s">
        <v>58</v>
      </c>
      <c r="G295" s="8">
        <v>8</v>
      </c>
      <c r="H295" s="8" t="s">
        <v>122</v>
      </c>
      <c r="I295" s="8">
        <v>294</v>
      </c>
    </row>
    <row r="296" spans="1:9" x14ac:dyDescent="0.4">
      <c r="A296" t="s">
        <v>497</v>
      </c>
      <c r="B296" t="s">
        <v>31</v>
      </c>
      <c r="C296" t="s">
        <v>501</v>
      </c>
      <c r="D296" t="s">
        <v>502</v>
      </c>
      <c r="E296" t="s">
        <v>2</v>
      </c>
      <c r="F296" s="8" t="s">
        <v>58</v>
      </c>
      <c r="G296" s="8">
        <v>8</v>
      </c>
      <c r="H296" s="8" t="s">
        <v>122</v>
      </c>
      <c r="I296" s="8">
        <v>295</v>
      </c>
    </row>
    <row r="297" spans="1:9" x14ac:dyDescent="0.4">
      <c r="A297" t="s">
        <v>497</v>
      </c>
      <c r="B297" t="s">
        <v>31</v>
      </c>
      <c r="C297" t="s">
        <v>503</v>
      </c>
      <c r="D297" t="s">
        <v>504</v>
      </c>
      <c r="E297" t="s">
        <v>2</v>
      </c>
      <c r="F297" s="8" t="s">
        <v>58</v>
      </c>
      <c r="G297" s="8">
        <v>8</v>
      </c>
      <c r="H297" s="8" t="s">
        <v>122</v>
      </c>
      <c r="I297" s="8">
        <v>296</v>
      </c>
    </row>
    <row r="298" spans="1:9" x14ac:dyDescent="0.4">
      <c r="A298" t="s">
        <v>497</v>
      </c>
      <c r="B298" t="s">
        <v>31</v>
      </c>
      <c r="C298" t="s">
        <v>2714</v>
      </c>
      <c r="D298" t="s">
        <v>505</v>
      </c>
      <c r="E298" t="s">
        <v>2</v>
      </c>
      <c r="F298" s="8" t="s">
        <v>58</v>
      </c>
      <c r="G298" s="8">
        <v>8</v>
      </c>
      <c r="H298" s="8" t="s">
        <v>122</v>
      </c>
      <c r="I298" s="8">
        <v>297</v>
      </c>
    </row>
    <row r="299" spans="1:9" x14ac:dyDescent="0.4">
      <c r="A299" t="s">
        <v>497</v>
      </c>
      <c r="B299" t="s">
        <v>31</v>
      </c>
      <c r="C299" t="s">
        <v>2715</v>
      </c>
      <c r="D299" t="s">
        <v>521</v>
      </c>
      <c r="E299" t="s">
        <v>2</v>
      </c>
      <c r="F299" s="8" t="s">
        <v>58</v>
      </c>
      <c r="G299" s="8">
        <v>8</v>
      </c>
      <c r="H299" s="8" t="s">
        <v>122</v>
      </c>
      <c r="I299" s="8">
        <v>298</v>
      </c>
    </row>
    <row r="300" spans="1:9" x14ac:dyDescent="0.4">
      <c r="A300" t="s">
        <v>497</v>
      </c>
      <c r="B300" t="s">
        <v>31</v>
      </c>
      <c r="C300" t="s">
        <v>506</v>
      </c>
      <c r="D300" t="s">
        <v>507</v>
      </c>
      <c r="E300" t="s">
        <v>2</v>
      </c>
      <c r="F300" s="8" t="s">
        <v>58</v>
      </c>
      <c r="G300" s="8">
        <v>8</v>
      </c>
      <c r="H300" s="8" t="s">
        <v>122</v>
      </c>
      <c r="I300" s="8">
        <v>299</v>
      </c>
    </row>
    <row r="301" spans="1:9" x14ac:dyDescent="0.4">
      <c r="A301" t="s">
        <v>497</v>
      </c>
      <c r="B301" t="s">
        <v>31</v>
      </c>
      <c r="C301" t="s">
        <v>508</v>
      </c>
      <c r="D301" t="s">
        <v>509</v>
      </c>
      <c r="E301" t="s">
        <v>2</v>
      </c>
      <c r="F301" s="8" t="s">
        <v>58</v>
      </c>
      <c r="G301" s="8">
        <v>8</v>
      </c>
      <c r="H301" s="8" t="s">
        <v>122</v>
      </c>
      <c r="I301" s="8">
        <v>300</v>
      </c>
    </row>
    <row r="302" spans="1:9" x14ac:dyDescent="0.4">
      <c r="A302" t="s">
        <v>497</v>
      </c>
      <c r="B302" t="s">
        <v>31</v>
      </c>
      <c r="C302" t="s">
        <v>510</v>
      </c>
      <c r="D302" t="s">
        <v>511</v>
      </c>
      <c r="E302" t="s">
        <v>2</v>
      </c>
      <c r="F302" s="8" t="s">
        <v>58</v>
      </c>
      <c r="G302" s="8">
        <v>8</v>
      </c>
      <c r="H302" s="8" t="s">
        <v>122</v>
      </c>
      <c r="I302" s="8">
        <v>301</v>
      </c>
    </row>
    <row r="303" spans="1:9" x14ac:dyDescent="0.4">
      <c r="A303" t="s">
        <v>497</v>
      </c>
      <c r="B303" t="s">
        <v>31</v>
      </c>
      <c r="C303" t="s">
        <v>512</v>
      </c>
      <c r="D303" t="s">
        <v>513</v>
      </c>
      <c r="E303" t="s">
        <v>2</v>
      </c>
      <c r="F303" s="8" t="s">
        <v>58</v>
      </c>
      <c r="G303" s="8">
        <v>8</v>
      </c>
      <c r="H303" s="8" t="s">
        <v>122</v>
      </c>
      <c r="I303" s="8">
        <v>302</v>
      </c>
    </row>
    <row r="304" spans="1:9" x14ac:dyDescent="0.4">
      <c r="A304" t="s">
        <v>497</v>
      </c>
      <c r="B304" t="s">
        <v>31</v>
      </c>
      <c r="C304" t="s">
        <v>514</v>
      </c>
      <c r="D304" t="s">
        <v>515</v>
      </c>
      <c r="E304" t="s">
        <v>2</v>
      </c>
      <c r="F304" s="8" t="s">
        <v>58</v>
      </c>
      <c r="G304" s="8">
        <v>8</v>
      </c>
      <c r="H304" s="8" t="s">
        <v>122</v>
      </c>
      <c r="I304" s="8">
        <v>303</v>
      </c>
    </row>
    <row r="305" spans="1:9" x14ac:dyDescent="0.4">
      <c r="A305" t="s">
        <v>497</v>
      </c>
      <c r="B305" t="s">
        <v>31</v>
      </c>
      <c r="C305" t="s">
        <v>516</v>
      </c>
      <c r="D305" t="s">
        <v>517</v>
      </c>
      <c r="E305" t="s">
        <v>2</v>
      </c>
      <c r="F305" s="8" t="s">
        <v>58</v>
      </c>
      <c r="G305" s="8">
        <v>8</v>
      </c>
      <c r="H305" s="8" t="s">
        <v>122</v>
      </c>
      <c r="I305" s="8">
        <v>304</v>
      </c>
    </row>
    <row r="306" spans="1:9" x14ac:dyDescent="0.4">
      <c r="A306" t="s">
        <v>497</v>
      </c>
      <c r="B306" t="s">
        <v>31</v>
      </c>
      <c r="C306" t="s">
        <v>518</v>
      </c>
      <c r="D306" t="s">
        <v>519</v>
      </c>
      <c r="E306" t="s">
        <v>2</v>
      </c>
      <c r="F306" s="8" t="s">
        <v>58</v>
      </c>
      <c r="G306" s="8">
        <v>8</v>
      </c>
      <c r="H306" s="8" t="s">
        <v>122</v>
      </c>
      <c r="I306" s="8">
        <v>305</v>
      </c>
    </row>
    <row r="307" spans="1:9" x14ac:dyDescent="0.4">
      <c r="A307" t="s">
        <v>497</v>
      </c>
      <c r="B307" t="s">
        <v>31</v>
      </c>
      <c r="C307" t="s">
        <v>520</v>
      </c>
      <c r="D307" t="s">
        <v>2713</v>
      </c>
      <c r="E307" t="s">
        <v>2</v>
      </c>
      <c r="F307" s="8" t="s">
        <v>58</v>
      </c>
      <c r="G307" s="8">
        <v>8</v>
      </c>
      <c r="H307" s="8" t="s">
        <v>122</v>
      </c>
      <c r="I307" s="8">
        <v>306</v>
      </c>
    </row>
    <row r="308" spans="1:9" x14ac:dyDescent="0.4">
      <c r="A308" t="s">
        <v>497</v>
      </c>
      <c r="B308" t="s">
        <v>31</v>
      </c>
      <c r="C308" t="s">
        <v>522</v>
      </c>
      <c r="D308" t="s">
        <v>523</v>
      </c>
      <c r="E308" t="s">
        <v>2</v>
      </c>
      <c r="F308" s="8" t="s">
        <v>58</v>
      </c>
      <c r="G308" s="8">
        <v>8</v>
      </c>
      <c r="H308" s="8" t="s">
        <v>122</v>
      </c>
      <c r="I308" s="8">
        <v>307</v>
      </c>
    </row>
    <row r="309" spans="1:9" x14ac:dyDescent="0.4">
      <c r="A309" t="s">
        <v>497</v>
      </c>
      <c r="B309" t="s">
        <v>31</v>
      </c>
      <c r="C309" t="s">
        <v>524</v>
      </c>
      <c r="D309" t="s">
        <v>525</v>
      </c>
      <c r="E309" t="s">
        <v>2</v>
      </c>
      <c r="F309" s="8" t="s">
        <v>58</v>
      </c>
      <c r="G309" s="8">
        <v>8</v>
      </c>
      <c r="H309" s="8" t="s">
        <v>122</v>
      </c>
      <c r="I309" s="8">
        <v>308</v>
      </c>
    </row>
    <row r="310" spans="1:9" x14ac:dyDescent="0.4">
      <c r="A310" t="s">
        <v>497</v>
      </c>
      <c r="B310" t="s">
        <v>31</v>
      </c>
      <c r="C310" t="s">
        <v>526</v>
      </c>
      <c r="D310" t="s">
        <v>3514</v>
      </c>
      <c r="E310" t="s">
        <v>2</v>
      </c>
      <c r="F310" s="8" t="s">
        <v>58</v>
      </c>
      <c r="G310" s="8">
        <v>8</v>
      </c>
      <c r="H310" s="8" t="s">
        <v>122</v>
      </c>
      <c r="I310" s="8">
        <v>309</v>
      </c>
    </row>
    <row r="311" spans="1:9" x14ac:dyDescent="0.4">
      <c r="A311" t="s">
        <v>497</v>
      </c>
      <c r="B311" t="s">
        <v>31</v>
      </c>
      <c r="C311" t="s">
        <v>3515</v>
      </c>
      <c r="D311" t="s">
        <v>3516</v>
      </c>
      <c r="E311" t="s">
        <v>2</v>
      </c>
      <c r="F311" s="8" t="s">
        <v>58</v>
      </c>
      <c r="G311" s="8">
        <v>8</v>
      </c>
      <c r="H311" s="8" t="s">
        <v>122</v>
      </c>
      <c r="I311" s="8">
        <v>310</v>
      </c>
    </row>
    <row r="312" spans="1:9" x14ac:dyDescent="0.4">
      <c r="A312" t="s">
        <v>497</v>
      </c>
      <c r="B312" t="s">
        <v>31</v>
      </c>
      <c r="C312" t="s">
        <v>527</v>
      </c>
      <c r="D312" t="s">
        <v>528</v>
      </c>
      <c r="E312" t="s">
        <v>2</v>
      </c>
      <c r="F312" s="8" t="s">
        <v>58</v>
      </c>
      <c r="G312" s="8">
        <v>8</v>
      </c>
      <c r="H312" s="8" t="s">
        <v>122</v>
      </c>
      <c r="I312" s="8">
        <v>311</v>
      </c>
    </row>
    <row r="313" spans="1:9" x14ac:dyDescent="0.4">
      <c r="A313" t="s">
        <v>497</v>
      </c>
      <c r="B313" t="s">
        <v>31</v>
      </c>
      <c r="C313" t="s">
        <v>529</v>
      </c>
      <c r="D313" t="s">
        <v>530</v>
      </c>
      <c r="E313" t="s">
        <v>2</v>
      </c>
      <c r="F313" s="8" t="s">
        <v>58</v>
      </c>
      <c r="G313" s="8">
        <v>8</v>
      </c>
      <c r="H313" s="8" t="s">
        <v>122</v>
      </c>
      <c r="I313" s="8">
        <v>312</v>
      </c>
    </row>
    <row r="314" spans="1:9" x14ac:dyDescent="0.4">
      <c r="A314" t="s">
        <v>497</v>
      </c>
      <c r="B314" t="s">
        <v>31</v>
      </c>
      <c r="C314" t="s">
        <v>531</v>
      </c>
      <c r="D314" t="s">
        <v>532</v>
      </c>
      <c r="E314" t="s">
        <v>2</v>
      </c>
      <c r="F314" s="8" t="s">
        <v>58</v>
      </c>
      <c r="G314" s="8">
        <v>8</v>
      </c>
      <c r="H314" s="8" t="s">
        <v>122</v>
      </c>
      <c r="I314" s="8">
        <v>313</v>
      </c>
    </row>
    <row r="315" spans="1:9" x14ac:dyDescent="0.4">
      <c r="A315" t="s">
        <v>497</v>
      </c>
      <c r="B315" t="s">
        <v>31</v>
      </c>
      <c r="C315" t="s">
        <v>533</v>
      </c>
      <c r="D315" t="s">
        <v>534</v>
      </c>
      <c r="E315" t="s">
        <v>2</v>
      </c>
      <c r="F315" s="8" t="s">
        <v>58</v>
      </c>
      <c r="G315" s="8">
        <v>8</v>
      </c>
      <c r="H315" s="8" t="s">
        <v>122</v>
      </c>
      <c r="I315" s="8">
        <v>314</v>
      </c>
    </row>
    <row r="316" spans="1:9" x14ac:dyDescent="0.4">
      <c r="A316" t="s">
        <v>497</v>
      </c>
      <c r="B316" t="s">
        <v>31</v>
      </c>
      <c r="C316" t="s">
        <v>535</v>
      </c>
      <c r="D316" t="s">
        <v>536</v>
      </c>
      <c r="E316" t="s">
        <v>2</v>
      </c>
      <c r="F316" s="8" t="s">
        <v>58</v>
      </c>
      <c r="G316" s="8">
        <v>8</v>
      </c>
      <c r="H316" s="8" t="s">
        <v>122</v>
      </c>
      <c r="I316" s="8">
        <v>315</v>
      </c>
    </row>
    <row r="317" spans="1:9" x14ac:dyDescent="0.4">
      <c r="A317" t="s">
        <v>497</v>
      </c>
      <c r="B317" t="s">
        <v>31</v>
      </c>
      <c r="C317" t="s">
        <v>537</v>
      </c>
      <c r="D317" t="s">
        <v>538</v>
      </c>
      <c r="E317" t="s">
        <v>2</v>
      </c>
      <c r="F317" s="8" t="s">
        <v>58</v>
      </c>
      <c r="G317" s="8">
        <v>8</v>
      </c>
      <c r="H317" s="8" t="s">
        <v>122</v>
      </c>
      <c r="I317" s="8">
        <v>316</v>
      </c>
    </row>
    <row r="318" spans="1:9" x14ac:dyDescent="0.4">
      <c r="A318" t="s">
        <v>71</v>
      </c>
      <c r="B318" t="s">
        <v>1995</v>
      </c>
      <c r="C318" t="s">
        <v>1012</v>
      </c>
      <c r="D318" t="s">
        <v>1013</v>
      </c>
      <c r="E318" t="s">
        <v>3055</v>
      </c>
      <c r="F318" s="8" t="s">
        <v>58</v>
      </c>
      <c r="G318" s="8">
        <v>8</v>
      </c>
      <c r="H318" s="8" t="s">
        <v>115</v>
      </c>
      <c r="I318" s="8">
        <v>317</v>
      </c>
    </row>
    <row r="319" spans="1:9" x14ac:dyDescent="0.4">
      <c r="A319" t="s">
        <v>71</v>
      </c>
      <c r="B319" t="s">
        <v>1995</v>
      </c>
      <c r="C319" t="s">
        <v>1014</v>
      </c>
      <c r="D319" t="s">
        <v>1015</v>
      </c>
      <c r="E319" t="s">
        <v>3055</v>
      </c>
      <c r="F319" s="8" t="s">
        <v>58</v>
      </c>
      <c r="G319" s="8">
        <v>8</v>
      </c>
      <c r="H319" s="8" t="s">
        <v>115</v>
      </c>
      <c r="I319" s="8">
        <v>318</v>
      </c>
    </row>
    <row r="320" spans="1:9" x14ac:dyDescent="0.4">
      <c r="A320" t="s">
        <v>71</v>
      </c>
      <c r="B320" t="s">
        <v>1995</v>
      </c>
      <c r="C320" t="s">
        <v>1016</v>
      </c>
      <c r="D320" t="s">
        <v>1017</v>
      </c>
      <c r="E320" t="s">
        <v>3055</v>
      </c>
      <c r="F320" s="8" t="s">
        <v>58</v>
      </c>
      <c r="G320" s="8">
        <v>8</v>
      </c>
      <c r="H320" s="8" t="s">
        <v>115</v>
      </c>
      <c r="I320" s="8">
        <v>319</v>
      </c>
    </row>
    <row r="321" spans="1:9" x14ac:dyDescent="0.4">
      <c r="A321" t="s">
        <v>71</v>
      </c>
      <c r="B321" t="s">
        <v>1995</v>
      </c>
      <c r="C321" t="s">
        <v>1018</v>
      </c>
      <c r="D321" t="s">
        <v>1019</v>
      </c>
      <c r="E321" t="s">
        <v>3055</v>
      </c>
      <c r="F321" s="8" t="s">
        <v>58</v>
      </c>
      <c r="G321" s="8">
        <v>8</v>
      </c>
      <c r="H321" s="8" t="s">
        <v>115</v>
      </c>
      <c r="I321" s="8">
        <v>320</v>
      </c>
    </row>
    <row r="322" spans="1:9" x14ac:dyDescent="0.4">
      <c r="A322" t="s">
        <v>71</v>
      </c>
      <c r="B322" t="s">
        <v>1995</v>
      </c>
      <c r="C322" t="s">
        <v>1020</v>
      </c>
      <c r="D322" t="s">
        <v>1021</v>
      </c>
      <c r="E322" t="s">
        <v>3055</v>
      </c>
      <c r="F322" s="8" t="s">
        <v>58</v>
      </c>
      <c r="G322" s="8">
        <v>8</v>
      </c>
      <c r="H322" s="8" t="s">
        <v>115</v>
      </c>
      <c r="I322" s="8">
        <v>321</v>
      </c>
    </row>
    <row r="323" spans="1:9" x14ac:dyDescent="0.4">
      <c r="A323" t="s">
        <v>66</v>
      </c>
      <c r="B323" t="s">
        <v>27</v>
      </c>
      <c r="C323" t="s">
        <v>3026</v>
      </c>
      <c r="D323" t="s">
        <v>1037</v>
      </c>
      <c r="E323" t="s">
        <v>19</v>
      </c>
      <c r="F323" s="8" t="s">
        <v>58</v>
      </c>
      <c r="G323" s="8">
        <v>8</v>
      </c>
      <c r="H323" s="8" t="s">
        <v>115</v>
      </c>
      <c r="I323" s="8">
        <v>322</v>
      </c>
    </row>
    <row r="324" spans="1:9" x14ac:dyDescent="0.4">
      <c r="A324" t="s">
        <v>66</v>
      </c>
      <c r="B324" t="s">
        <v>27</v>
      </c>
      <c r="C324" t="s">
        <v>3031</v>
      </c>
      <c r="D324" t="s">
        <v>3032</v>
      </c>
      <c r="E324" t="s">
        <v>19</v>
      </c>
      <c r="F324" s="8" t="s">
        <v>58</v>
      </c>
      <c r="G324" s="8">
        <v>8</v>
      </c>
      <c r="H324" s="8" t="s">
        <v>115</v>
      </c>
      <c r="I324" s="8">
        <v>323</v>
      </c>
    </row>
    <row r="325" spans="1:9" x14ac:dyDescent="0.4">
      <c r="A325" t="s">
        <v>66</v>
      </c>
      <c r="B325" t="s">
        <v>29</v>
      </c>
      <c r="C325" t="s">
        <v>1776</v>
      </c>
      <c r="D325" t="s">
        <v>3504</v>
      </c>
      <c r="E325" t="s">
        <v>3138</v>
      </c>
      <c r="F325" s="8" t="s">
        <v>58</v>
      </c>
      <c r="G325" s="8">
        <v>8</v>
      </c>
      <c r="H325" s="8" t="s">
        <v>1777</v>
      </c>
      <c r="I325" s="8">
        <v>324</v>
      </c>
    </row>
    <row r="326" spans="1:9" x14ac:dyDescent="0.4">
      <c r="A326" t="s">
        <v>66</v>
      </c>
      <c r="B326" t="s">
        <v>29</v>
      </c>
      <c r="C326" t="s">
        <v>1778</v>
      </c>
      <c r="D326" t="s">
        <v>3505</v>
      </c>
      <c r="E326" t="s">
        <v>3138</v>
      </c>
      <c r="F326" s="8" t="s">
        <v>58</v>
      </c>
      <c r="G326" s="8">
        <v>8</v>
      </c>
      <c r="H326" s="8" t="s">
        <v>177</v>
      </c>
      <c r="I326" s="8">
        <v>325</v>
      </c>
    </row>
    <row r="327" spans="1:9" x14ac:dyDescent="0.4">
      <c r="A327" t="s">
        <v>497</v>
      </c>
      <c r="B327" t="s">
        <v>3520</v>
      </c>
      <c r="C327" t="s">
        <v>1248</v>
      </c>
      <c r="D327" t="s">
        <v>2811</v>
      </c>
      <c r="E327" t="s">
        <v>3</v>
      </c>
      <c r="F327" s="8" t="s">
        <v>58</v>
      </c>
      <c r="G327" s="8">
        <v>8</v>
      </c>
      <c r="H327" s="8" t="s">
        <v>122</v>
      </c>
      <c r="I327" s="8">
        <v>326</v>
      </c>
    </row>
    <row r="328" spans="1:9" x14ac:dyDescent="0.4">
      <c r="A328" t="s">
        <v>497</v>
      </c>
      <c r="B328" t="s">
        <v>3520</v>
      </c>
      <c r="C328" t="s">
        <v>1251</v>
      </c>
      <c r="D328" t="s">
        <v>2821</v>
      </c>
      <c r="E328" t="s">
        <v>3</v>
      </c>
      <c r="F328" s="8" t="s">
        <v>58</v>
      </c>
      <c r="G328" s="8">
        <v>8</v>
      </c>
      <c r="H328" s="8" t="s">
        <v>122</v>
      </c>
      <c r="I328" s="8">
        <v>327</v>
      </c>
    </row>
    <row r="329" spans="1:9" x14ac:dyDescent="0.4">
      <c r="A329" t="s">
        <v>497</v>
      </c>
      <c r="B329" t="s">
        <v>3520</v>
      </c>
      <c r="C329" t="s">
        <v>2824</v>
      </c>
      <c r="D329" t="s">
        <v>3506</v>
      </c>
      <c r="E329" t="s">
        <v>3</v>
      </c>
      <c r="F329" s="8" t="s">
        <v>58</v>
      </c>
      <c r="G329" s="8">
        <v>8</v>
      </c>
      <c r="H329" s="8" t="s">
        <v>122</v>
      </c>
      <c r="I329" s="8">
        <v>328</v>
      </c>
    </row>
    <row r="330" spans="1:9" x14ac:dyDescent="0.4">
      <c r="A330" t="s">
        <v>497</v>
      </c>
      <c r="B330" t="s">
        <v>3520</v>
      </c>
      <c r="C330" t="s">
        <v>1252</v>
      </c>
      <c r="D330" t="s">
        <v>2827</v>
      </c>
      <c r="E330" t="s">
        <v>3</v>
      </c>
      <c r="F330" s="8" t="s">
        <v>58</v>
      </c>
      <c r="G330" s="8">
        <v>8</v>
      </c>
      <c r="H330" s="8" t="s">
        <v>122</v>
      </c>
      <c r="I330" s="8">
        <v>329</v>
      </c>
    </row>
    <row r="331" spans="1:9" x14ac:dyDescent="0.4">
      <c r="A331" t="s">
        <v>497</v>
      </c>
      <c r="B331" t="s">
        <v>3520</v>
      </c>
      <c r="C331" t="s">
        <v>1249</v>
      </c>
      <c r="D331" t="s">
        <v>2817</v>
      </c>
      <c r="E331" t="s">
        <v>3</v>
      </c>
      <c r="F331" s="8" t="s">
        <v>58</v>
      </c>
      <c r="G331" s="8">
        <v>8</v>
      </c>
      <c r="H331" s="8" t="s">
        <v>122</v>
      </c>
      <c r="I331" s="8">
        <v>330</v>
      </c>
    </row>
    <row r="332" spans="1:9" x14ac:dyDescent="0.4">
      <c r="A332" t="s">
        <v>497</v>
      </c>
      <c r="B332" t="s">
        <v>3520</v>
      </c>
      <c r="C332" t="s">
        <v>1250</v>
      </c>
      <c r="D332" t="s">
        <v>3073</v>
      </c>
      <c r="E332" t="s">
        <v>3</v>
      </c>
      <c r="F332" s="8" t="s">
        <v>58</v>
      </c>
      <c r="G332" s="8">
        <v>8</v>
      </c>
      <c r="H332" s="8" t="s">
        <v>122</v>
      </c>
      <c r="I332" s="8">
        <v>331</v>
      </c>
    </row>
    <row r="333" spans="1:9" x14ac:dyDescent="0.4">
      <c r="A333" t="s">
        <v>497</v>
      </c>
      <c r="B333" t="s">
        <v>3520</v>
      </c>
      <c r="C333" t="s">
        <v>1254</v>
      </c>
      <c r="D333" t="s">
        <v>2831</v>
      </c>
      <c r="E333" t="s">
        <v>3</v>
      </c>
      <c r="F333" s="8" t="s">
        <v>58</v>
      </c>
      <c r="G333" s="8">
        <v>8</v>
      </c>
      <c r="H333" s="8" t="s">
        <v>122</v>
      </c>
      <c r="I333" s="8">
        <v>332</v>
      </c>
    </row>
    <row r="334" spans="1:9" x14ac:dyDescent="0.4">
      <c r="A334" t="s">
        <v>497</v>
      </c>
      <c r="B334" t="s">
        <v>3520</v>
      </c>
      <c r="C334" t="s">
        <v>1253</v>
      </c>
      <c r="D334" t="s">
        <v>2829</v>
      </c>
      <c r="E334" t="s">
        <v>3</v>
      </c>
      <c r="F334" s="8" t="s">
        <v>58</v>
      </c>
      <c r="G334" s="8">
        <v>8</v>
      </c>
      <c r="H334" s="8" t="s">
        <v>122</v>
      </c>
      <c r="I334" s="8">
        <v>333</v>
      </c>
    </row>
    <row r="335" spans="1:9" x14ac:dyDescent="0.4">
      <c r="A335" t="s">
        <v>497</v>
      </c>
      <c r="B335" t="s">
        <v>3520</v>
      </c>
      <c r="C335" t="s">
        <v>1255</v>
      </c>
      <c r="D335" t="s">
        <v>2833</v>
      </c>
      <c r="E335" t="s">
        <v>3</v>
      </c>
      <c r="F335" s="8" t="s">
        <v>58</v>
      </c>
      <c r="G335" s="8">
        <v>8</v>
      </c>
      <c r="H335" s="8" t="s">
        <v>122</v>
      </c>
      <c r="I335" s="8">
        <v>334</v>
      </c>
    </row>
    <row r="336" spans="1:9" x14ac:dyDescent="0.4">
      <c r="A336" t="s">
        <v>497</v>
      </c>
      <c r="B336" t="s">
        <v>3519</v>
      </c>
      <c r="C336" t="s">
        <v>1864</v>
      </c>
      <c r="D336" t="s">
        <v>2835</v>
      </c>
      <c r="E336" t="s">
        <v>3</v>
      </c>
      <c r="F336" s="8" t="s">
        <v>58</v>
      </c>
      <c r="G336" s="8">
        <v>8</v>
      </c>
      <c r="H336" s="8" t="s">
        <v>122</v>
      </c>
      <c r="I336" s="8">
        <v>335</v>
      </c>
    </row>
    <row r="337" spans="1:9" x14ac:dyDescent="0.4">
      <c r="A337" t="s">
        <v>497</v>
      </c>
      <c r="B337" t="s">
        <v>3519</v>
      </c>
      <c r="C337" t="s">
        <v>1866</v>
      </c>
      <c r="D337" t="s">
        <v>2837</v>
      </c>
      <c r="E337" t="s">
        <v>3</v>
      </c>
      <c r="F337" s="8" t="s">
        <v>58</v>
      </c>
      <c r="G337" s="8">
        <v>8</v>
      </c>
      <c r="H337" s="8" t="s">
        <v>122</v>
      </c>
      <c r="I337" s="8">
        <v>336</v>
      </c>
    </row>
    <row r="338" spans="1:9" x14ac:dyDescent="0.4">
      <c r="A338" t="s">
        <v>497</v>
      </c>
      <c r="B338" t="s">
        <v>3519</v>
      </c>
      <c r="C338" t="s">
        <v>1868</v>
      </c>
      <c r="D338" t="s">
        <v>2843</v>
      </c>
      <c r="E338" t="s">
        <v>3</v>
      </c>
      <c r="F338" s="8" t="s">
        <v>58</v>
      </c>
      <c r="G338" s="8">
        <v>8</v>
      </c>
      <c r="H338" s="8" t="s">
        <v>122</v>
      </c>
      <c r="I338" s="8">
        <v>337</v>
      </c>
    </row>
    <row r="339" spans="1:9" x14ac:dyDescent="0.4">
      <c r="A339" t="s">
        <v>497</v>
      </c>
      <c r="B339" t="s">
        <v>3519</v>
      </c>
      <c r="C339" t="s">
        <v>1870</v>
      </c>
      <c r="D339" t="s">
        <v>2845</v>
      </c>
      <c r="E339" t="s">
        <v>3</v>
      </c>
      <c r="F339" s="8" t="s">
        <v>58</v>
      </c>
      <c r="G339" s="8">
        <v>8</v>
      </c>
      <c r="H339" s="8" t="s">
        <v>122</v>
      </c>
      <c r="I339" s="8">
        <v>338</v>
      </c>
    </row>
    <row r="340" spans="1:9" x14ac:dyDescent="0.4">
      <c r="A340" t="s">
        <v>497</v>
      </c>
      <c r="B340" t="s">
        <v>3519</v>
      </c>
      <c r="C340" t="s">
        <v>2848</v>
      </c>
      <c r="D340" t="s">
        <v>2849</v>
      </c>
      <c r="E340" t="s">
        <v>3</v>
      </c>
      <c r="F340" s="8" t="s">
        <v>58</v>
      </c>
      <c r="G340" s="8">
        <v>8</v>
      </c>
      <c r="H340" s="8" t="s">
        <v>122</v>
      </c>
      <c r="I340" s="8">
        <v>339</v>
      </c>
    </row>
    <row r="341" spans="1:9" x14ac:dyDescent="0.4">
      <c r="A341" t="s">
        <v>25</v>
      </c>
      <c r="B341" t="s">
        <v>36</v>
      </c>
      <c r="C341" t="s">
        <v>1490</v>
      </c>
      <c r="D341" t="s">
        <v>3129</v>
      </c>
      <c r="E341" t="s">
        <v>20</v>
      </c>
      <c r="F341" s="8" t="s">
        <v>58</v>
      </c>
      <c r="G341" s="8">
        <v>8</v>
      </c>
      <c r="H341" s="8" t="s">
        <v>122</v>
      </c>
      <c r="I341" s="8">
        <v>340</v>
      </c>
    </row>
    <row r="342" spans="1:9" x14ac:dyDescent="0.4">
      <c r="A342" t="s">
        <v>497</v>
      </c>
      <c r="B342" t="s">
        <v>24</v>
      </c>
      <c r="C342" t="s">
        <v>1822</v>
      </c>
      <c r="D342" t="s">
        <v>1823</v>
      </c>
      <c r="E342" t="s">
        <v>3057</v>
      </c>
      <c r="F342" s="8" t="s">
        <v>61</v>
      </c>
      <c r="G342" s="8">
        <v>1</v>
      </c>
      <c r="H342" s="8" t="s">
        <v>540</v>
      </c>
      <c r="I342" s="8">
        <v>341</v>
      </c>
    </row>
    <row r="343" spans="1:9" x14ac:dyDescent="0.4">
      <c r="A343" t="s">
        <v>497</v>
      </c>
      <c r="B343" t="s">
        <v>24</v>
      </c>
      <c r="C343" t="s">
        <v>1824</v>
      </c>
      <c r="D343" t="s">
        <v>1825</v>
      </c>
      <c r="E343" t="s">
        <v>7</v>
      </c>
      <c r="F343" s="8" t="s">
        <v>58</v>
      </c>
      <c r="G343" s="8">
        <v>8</v>
      </c>
      <c r="H343" s="8" t="s">
        <v>115</v>
      </c>
      <c r="I343" s="8">
        <v>342</v>
      </c>
    </row>
    <row r="344" spans="1:9" x14ac:dyDescent="0.4">
      <c r="A344" t="s">
        <v>497</v>
      </c>
      <c r="B344" t="s">
        <v>24</v>
      </c>
      <c r="C344" t="s">
        <v>1826</v>
      </c>
      <c r="D344" t="s">
        <v>1827</v>
      </c>
      <c r="E344" t="s">
        <v>7</v>
      </c>
      <c r="F344" s="8" t="s">
        <v>58</v>
      </c>
      <c r="G344" s="8">
        <v>8</v>
      </c>
      <c r="H344" s="8" t="s">
        <v>115</v>
      </c>
      <c r="I344" s="8">
        <v>343</v>
      </c>
    </row>
    <row r="345" spans="1:9" x14ac:dyDescent="0.4">
      <c r="A345" t="s">
        <v>497</v>
      </c>
      <c r="B345" t="s">
        <v>24</v>
      </c>
      <c r="C345" t="s">
        <v>1828</v>
      </c>
      <c r="D345" t="s">
        <v>1829</v>
      </c>
      <c r="E345" t="s">
        <v>7</v>
      </c>
      <c r="F345" s="8" t="s">
        <v>58</v>
      </c>
      <c r="G345" s="8">
        <v>8</v>
      </c>
      <c r="H345" s="8" t="s">
        <v>115</v>
      </c>
      <c r="I345" s="8">
        <v>344</v>
      </c>
    </row>
    <row r="346" spans="1:9" x14ac:dyDescent="0.4">
      <c r="A346" t="s">
        <v>497</v>
      </c>
      <c r="B346" t="s">
        <v>24</v>
      </c>
      <c r="C346" t="s">
        <v>1830</v>
      </c>
      <c r="D346" t="s">
        <v>1831</v>
      </c>
      <c r="E346" t="s">
        <v>7</v>
      </c>
      <c r="F346" s="8" t="s">
        <v>58</v>
      </c>
      <c r="G346" s="8">
        <v>8</v>
      </c>
      <c r="H346" s="8" t="s">
        <v>115</v>
      </c>
      <c r="I346" s="8">
        <v>345</v>
      </c>
    </row>
    <row r="347" spans="1:9" x14ac:dyDescent="0.4">
      <c r="A347" t="s">
        <v>497</v>
      </c>
      <c r="B347" t="s">
        <v>24</v>
      </c>
      <c r="C347" t="s">
        <v>1832</v>
      </c>
      <c r="D347" t="s">
        <v>1833</v>
      </c>
      <c r="E347" t="s">
        <v>7</v>
      </c>
      <c r="F347" s="8" t="s">
        <v>58</v>
      </c>
      <c r="G347" s="8">
        <v>8</v>
      </c>
      <c r="H347" s="8" t="s">
        <v>115</v>
      </c>
      <c r="I347" s="8">
        <v>346</v>
      </c>
    </row>
    <row r="348" spans="1:9" x14ac:dyDescent="0.4">
      <c r="A348" t="s">
        <v>497</v>
      </c>
      <c r="B348" t="s">
        <v>24</v>
      </c>
      <c r="C348" t="s">
        <v>1834</v>
      </c>
      <c r="D348" t="s">
        <v>1835</v>
      </c>
      <c r="E348" t="s">
        <v>7</v>
      </c>
      <c r="F348" s="8" t="s">
        <v>58</v>
      </c>
      <c r="G348" s="8">
        <v>8</v>
      </c>
      <c r="H348" s="8" t="s">
        <v>115</v>
      </c>
      <c r="I348" s="8">
        <v>347</v>
      </c>
    </row>
    <row r="349" spans="1:9" x14ac:dyDescent="0.4">
      <c r="A349" t="s">
        <v>497</v>
      </c>
      <c r="B349" t="s">
        <v>24</v>
      </c>
      <c r="C349" t="s">
        <v>1836</v>
      </c>
      <c r="D349" t="s">
        <v>1837</v>
      </c>
      <c r="E349" t="s">
        <v>7</v>
      </c>
      <c r="F349" s="8" t="s">
        <v>58</v>
      </c>
      <c r="G349" s="8">
        <v>8</v>
      </c>
      <c r="H349" s="8" t="s">
        <v>115</v>
      </c>
      <c r="I349" s="8">
        <v>348</v>
      </c>
    </row>
    <row r="350" spans="1:9" x14ac:dyDescent="0.4">
      <c r="A350" t="s">
        <v>66</v>
      </c>
      <c r="B350" t="s">
        <v>27</v>
      </c>
      <c r="C350" t="s">
        <v>1908</v>
      </c>
      <c r="D350" t="s">
        <v>1909</v>
      </c>
      <c r="E350" t="s">
        <v>19</v>
      </c>
      <c r="F350" s="8" t="s">
        <v>61</v>
      </c>
      <c r="G350" s="8">
        <v>1</v>
      </c>
      <c r="H350" s="8" t="s">
        <v>540</v>
      </c>
      <c r="I350" s="8">
        <v>349</v>
      </c>
    </row>
  </sheetData>
  <pageMargins left="0.75" right="0.75" top="1" bottom="1" header="0.5" footer="0.5"/>
  <pageSetup orientation="portrait" horizontalDpi="1200" verticalDpi="1200"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26"/>
  <sheetViews>
    <sheetView zoomScale="90" zoomScaleNormal="90" workbookViewId="0">
      <pane xSplit="1" ySplit="1" topLeftCell="B2" activePane="bottomRight" state="frozen"/>
      <selection pane="topRight" activeCell="B1" sqref="B1"/>
      <selection pane="bottomLeft" activeCell="A2" sqref="A2"/>
      <selection pane="bottomRight" sqref="A1:XFD1"/>
    </sheetView>
  </sheetViews>
  <sheetFormatPr defaultRowHeight="14.6" x14ac:dyDescent="0.4"/>
  <cols>
    <col min="1" max="4" width="17.15234375" customWidth="1"/>
    <col min="5" max="5" width="30.53515625" customWidth="1"/>
    <col min="6" max="9" width="17.15234375" customWidth="1"/>
    <col min="10" max="10" width="19.69140625" customWidth="1"/>
    <col min="11" max="11" width="17.15234375" customWidth="1"/>
    <col min="12" max="12" width="41" customWidth="1"/>
    <col min="13" max="13" width="22" style="33" customWidth="1"/>
    <col min="14" max="14" width="20" customWidth="1"/>
  </cols>
  <sheetData>
    <row r="1" spans="1:17" s="31" customFormat="1" x14ac:dyDescent="0.4">
      <c r="A1" s="91" t="s">
        <v>1723</v>
      </c>
      <c r="B1" s="87" t="s">
        <v>1724</v>
      </c>
      <c r="C1" s="86" t="s">
        <v>0</v>
      </c>
      <c r="D1" s="86" t="s">
        <v>1731</v>
      </c>
      <c r="E1" s="87" t="s">
        <v>1732</v>
      </c>
      <c r="F1" s="88" t="s">
        <v>1733</v>
      </c>
      <c r="G1" s="88" t="s">
        <v>1734</v>
      </c>
      <c r="H1" s="88" t="s">
        <v>1735</v>
      </c>
      <c r="I1" s="88" t="s">
        <v>1736</v>
      </c>
      <c r="J1" s="87" t="s">
        <v>1686</v>
      </c>
      <c r="K1" s="89" t="s">
        <v>1737</v>
      </c>
      <c r="L1" s="87" t="s">
        <v>1738</v>
      </c>
      <c r="M1" s="90" t="s">
        <v>1739</v>
      </c>
      <c r="N1" s="30"/>
      <c r="P1" s="7"/>
      <c r="Q1" s="7"/>
    </row>
    <row r="2" spans="1:17" x14ac:dyDescent="0.4">
      <c r="A2" s="79" t="s">
        <v>56</v>
      </c>
      <c r="B2" s="79" t="s">
        <v>1729</v>
      </c>
      <c r="C2" s="79"/>
      <c r="D2" s="79"/>
      <c r="E2" s="79"/>
      <c r="F2" s="79"/>
      <c r="G2" s="79"/>
      <c r="H2" s="79"/>
      <c r="I2" s="79"/>
      <c r="J2" s="79"/>
      <c r="K2" s="79" t="s">
        <v>1687</v>
      </c>
      <c r="L2" s="79">
        <v>3232</v>
      </c>
      <c r="M2" s="82">
        <v>100</v>
      </c>
    </row>
    <row r="3" spans="1:17" x14ac:dyDescent="0.4">
      <c r="A3" s="79" t="s">
        <v>3041</v>
      </c>
      <c r="B3" s="79" t="s">
        <v>3042</v>
      </c>
      <c r="C3" s="79"/>
      <c r="D3" s="79"/>
      <c r="E3" s="79"/>
      <c r="F3" s="79"/>
      <c r="G3" s="79"/>
      <c r="H3" s="79"/>
      <c r="I3" s="79"/>
      <c r="J3" s="79"/>
      <c r="K3" s="79" t="s">
        <v>1688</v>
      </c>
      <c r="L3" s="79">
        <v>3232</v>
      </c>
      <c r="M3" s="82">
        <v>100</v>
      </c>
    </row>
    <row r="4" spans="1:17" x14ac:dyDescent="0.4">
      <c r="A4" s="79" t="s">
        <v>3045</v>
      </c>
      <c r="B4" s="79" t="s">
        <v>3046</v>
      </c>
      <c r="C4" s="79"/>
      <c r="D4" s="79"/>
      <c r="E4" s="79"/>
      <c r="F4" s="79"/>
      <c r="G4" s="79"/>
      <c r="H4" s="79"/>
      <c r="I4" s="79"/>
      <c r="J4" s="79"/>
      <c r="K4" s="79" t="s">
        <v>1688</v>
      </c>
      <c r="L4" s="79">
        <v>3232</v>
      </c>
      <c r="M4" s="82">
        <v>100</v>
      </c>
    </row>
    <row r="5" spans="1:17" x14ac:dyDescent="0.4">
      <c r="A5" s="79" t="s">
        <v>60</v>
      </c>
      <c r="B5" s="79" t="s">
        <v>1910</v>
      </c>
      <c r="C5" s="79"/>
      <c r="D5" s="79"/>
      <c r="E5" s="79"/>
      <c r="F5" s="79"/>
      <c r="G5" s="79"/>
      <c r="H5" s="79"/>
      <c r="I5" s="79"/>
      <c r="J5" s="79"/>
      <c r="K5" s="79" t="s">
        <v>1688</v>
      </c>
      <c r="L5" s="79">
        <v>3232</v>
      </c>
      <c r="M5" s="82">
        <v>100</v>
      </c>
    </row>
    <row r="6" spans="1:17" x14ac:dyDescent="0.4">
      <c r="A6" s="79" t="s">
        <v>63</v>
      </c>
      <c r="B6" s="79" t="s">
        <v>1911</v>
      </c>
      <c r="C6" s="79"/>
      <c r="D6" s="79"/>
      <c r="E6" s="79"/>
      <c r="F6" s="79"/>
      <c r="G6" s="79"/>
      <c r="H6" s="79"/>
      <c r="I6" s="79"/>
      <c r="J6" s="79"/>
      <c r="K6" s="79" t="s">
        <v>1688</v>
      </c>
      <c r="L6" s="79">
        <v>3232</v>
      </c>
      <c r="M6" s="82">
        <v>100</v>
      </c>
    </row>
    <row r="7" spans="1:17" x14ac:dyDescent="0.4">
      <c r="A7" s="79" t="s">
        <v>67</v>
      </c>
      <c r="B7" s="80" t="s">
        <v>68</v>
      </c>
      <c r="C7" s="79"/>
      <c r="D7" s="79"/>
      <c r="E7" s="79"/>
      <c r="F7" s="79"/>
      <c r="G7" s="79"/>
      <c r="H7" s="79"/>
      <c r="I7" s="79"/>
      <c r="J7" s="79"/>
      <c r="K7" s="79" t="s">
        <v>1691</v>
      </c>
      <c r="L7" s="79">
        <v>217</v>
      </c>
      <c r="M7" s="82">
        <v>6.7141089108910892</v>
      </c>
    </row>
    <row r="8" spans="1:17" x14ac:dyDescent="0.4">
      <c r="A8" s="79" t="s">
        <v>67</v>
      </c>
      <c r="B8" s="80" t="s">
        <v>68</v>
      </c>
      <c r="C8" s="79"/>
      <c r="D8" s="79"/>
      <c r="E8" s="79"/>
      <c r="F8" s="79"/>
      <c r="G8" s="79"/>
      <c r="H8" s="79"/>
      <c r="I8" s="79"/>
      <c r="J8" s="79"/>
      <c r="K8" s="79" t="s">
        <v>1690</v>
      </c>
      <c r="L8" s="79">
        <v>1055</v>
      </c>
      <c r="M8" s="82">
        <v>32.642326732673268</v>
      </c>
    </row>
    <row r="9" spans="1:17" x14ac:dyDescent="0.4">
      <c r="A9" s="79" t="s">
        <v>67</v>
      </c>
      <c r="B9" s="80" t="s">
        <v>68</v>
      </c>
      <c r="C9" s="79"/>
      <c r="D9" s="79"/>
      <c r="E9" s="79"/>
      <c r="F9" s="79"/>
      <c r="G9" s="79"/>
      <c r="H9" s="79"/>
      <c r="I9" s="79"/>
      <c r="J9" s="79"/>
      <c r="K9" s="79" t="s">
        <v>1689</v>
      </c>
      <c r="L9" s="79">
        <v>1422</v>
      </c>
      <c r="M9" s="82">
        <v>43.99752475247525</v>
      </c>
    </row>
    <row r="10" spans="1:17" x14ac:dyDescent="0.4">
      <c r="A10" s="79" t="s">
        <v>67</v>
      </c>
      <c r="B10" s="80" t="s">
        <v>68</v>
      </c>
      <c r="C10" s="79"/>
      <c r="D10" s="79"/>
      <c r="E10" s="79"/>
      <c r="F10" s="79"/>
      <c r="G10" s="79"/>
      <c r="H10" s="79"/>
      <c r="I10" s="79"/>
      <c r="J10" s="79"/>
      <c r="K10" s="79" t="s">
        <v>1692</v>
      </c>
      <c r="L10" s="79">
        <v>448</v>
      </c>
      <c r="M10" s="82">
        <v>13.861386138613861</v>
      </c>
    </row>
    <row r="11" spans="1:17" x14ac:dyDescent="0.4">
      <c r="A11" s="79" t="s">
        <v>67</v>
      </c>
      <c r="B11" s="80" t="s">
        <v>68</v>
      </c>
      <c r="C11" s="79"/>
      <c r="D11" s="79"/>
      <c r="E11" s="79"/>
      <c r="F11" s="79"/>
      <c r="G11" s="79"/>
      <c r="H11" s="79"/>
      <c r="I11" s="79"/>
      <c r="J11" s="79"/>
      <c r="K11" s="79" t="s">
        <v>57</v>
      </c>
      <c r="L11" s="79">
        <v>90</v>
      </c>
      <c r="M11" s="82">
        <v>2.7846534653465347</v>
      </c>
    </row>
    <row r="12" spans="1:17" ht="15" customHeight="1" x14ac:dyDescent="0.4">
      <c r="A12" s="79" t="s">
        <v>69</v>
      </c>
      <c r="B12" s="80" t="s">
        <v>1730</v>
      </c>
      <c r="C12" s="79"/>
      <c r="D12" s="79"/>
      <c r="E12" s="79"/>
      <c r="F12" s="79"/>
      <c r="G12" s="79"/>
      <c r="H12" s="79"/>
      <c r="I12" s="79"/>
      <c r="J12" s="79"/>
      <c r="K12" s="79" t="s">
        <v>1694</v>
      </c>
      <c r="L12" s="79">
        <v>3142</v>
      </c>
      <c r="M12" s="82">
        <v>97.215346534653463</v>
      </c>
    </row>
    <row r="13" spans="1:17" x14ac:dyDescent="0.4">
      <c r="A13" s="79" t="s">
        <v>69</v>
      </c>
      <c r="B13" s="80" t="s">
        <v>1730</v>
      </c>
      <c r="C13" s="79"/>
      <c r="D13" s="79"/>
      <c r="E13" s="79"/>
      <c r="F13" s="79"/>
      <c r="G13" s="79"/>
      <c r="H13" s="79"/>
      <c r="I13" s="79"/>
      <c r="J13" s="79"/>
      <c r="K13" s="79" t="s">
        <v>1693</v>
      </c>
      <c r="L13" s="79">
        <v>90</v>
      </c>
      <c r="M13" s="82">
        <v>2.7846534653465347</v>
      </c>
    </row>
    <row r="14" spans="1:17" x14ac:dyDescent="0.4">
      <c r="A14" s="79" t="s">
        <v>539</v>
      </c>
      <c r="B14" s="79" t="s">
        <v>3022</v>
      </c>
      <c r="C14" s="79" t="s">
        <v>3052</v>
      </c>
      <c r="D14" s="79"/>
      <c r="E14" s="79"/>
      <c r="F14" s="79"/>
      <c r="G14" s="79"/>
      <c r="H14" s="79"/>
      <c r="I14" s="79"/>
      <c r="J14" s="79"/>
      <c r="K14" s="79" t="s">
        <v>1700</v>
      </c>
      <c r="L14" s="79">
        <v>472</v>
      </c>
      <c r="M14" s="82">
        <v>14.603960396039604</v>
      </c>
    </row>
    <row r="15" spans="1:17" x14ac:dyDescent="0.4">
      <c r="A15" s="79" t="s">
        <v>539</v>
      </c>
      <c r="B15" s="79" t="s">
        <v>3022</v>
      </c>
      <c r="C15" s="79" t="s">
        <v>3052</v>
      </c>
      <c r="D15" s="79"/>
      <c r="E15" s="79"/>
      <c r="F15" s="79"/>
      <c r="G15" s="79"/>
      <c r="H15" s="79"/>
      <c r="I15" s="79"/>
      <c r="J15" s="79"/>
      <c r="K15" s="79" t="s">
        <v>3131</v>
      </c>
      <c r="L15" s="79">
        <v>394</v>
      </c>
      <c r="M15" s="82">
        <v>12.190594059405941</v>
      </c>
    </row>
    <row r="16" spans="1:17" x14ac:dyDescent="0.4">
      <c r="A16" s="79" t="s">
        <v>539</v>
      </c>
      <c r="B16" s="79" t="s">
        <v>3022</v>
      </c>
      <c r="C16" s="79" t="s">
        <v>3052</v>
      </c>
      <c r="D16" s="79"/>
      <c r="E16" s="79"/>
      <c r="F16" s="79"/>
      <c r="G16" s="79"/>
      <c r="H16" s="79"/>
      <c r="I16" s="79"/>
      <c r="J16" s="79"/>
      <c r="K16" s="79" t="s">
        <v>1696</v>
      </c>
      <c r="L16" s="79">
        <v>369</v>
      </c>
      <c r="M16" s="82">
        <v>11.417079207920793</v>
      </c>
    </row>
    <row r="17" spans="1:13" x14ac:dyDescent="0.4">
      <c r="A17" s="79" t="s">
        <v>539</v>
      </c>
      <c r="B17" s="79" t="s">
        <v>3022</v>
      </c>
      <c r="C17" s="79" t="s">
        <v>3052</v>
      </c>
      <c r="D17" s="79"/>
      <c r="E17" s="79"/>
      <c r="F17" s="79"/>
      <c r="G17" s="79"/>
      <c r="H17" s="79"/>
      <c r="I17" s="79"/>
      <c r="J17" s="79"/>
      <c r="K17" s="79" t="s">
        <v>1701</v>
      </c>
      <c r="L17" s="79">
        <v>217</v>
      </c>
      <c r="M17" s="82">
        <v>6.7141089108910892</v>
      </c>
    </row>
    <row r="18" spans="1:13" x14ac:dyDescent="0.4">
      <c r="A18" s="79" t="s">
        <v>539</v>
      </c>
      <c r="B18" s="79" t="s">
        <v>3022</v>
      </c>
      <c r="C18" s="79" t="s">
        <v>3052</v>
      </c>
      <c r="D18" s="79"/>
      <c r="E18" s="79"/>
      <c r="F18" s="79"/>
      <c r="G18" s="79"/>
      <c r="H18" s="79"/>
      <c r="I18" s="79"/>
      <c r="J18" s="79"/>
      <c r="K18" s="79" t="s">
        <v>1699</v>
      </c>
      <c r="L18" s="79">
        <v>92</v>
      </c>
      <c r="M18" s="82">
        <v>2.8465346534653464</v>
      </c>
    </row>
    <row r="19" spans="1:13" x14ac:dyDescent="0.4">
      <c r="A19" s="79" t="s">
        <v>539</v>
      </c>
      <c r="B19" s="79" t="s">
        <v>3022</v>
      </c>
      <c r="C19" s="79" t="s">
        <v>3052</v>
      </c>
      <c r="D19" s="79"/>
      <c r="E19" s="79"/>
      <c r="F19" s="79"/>
      <c r="G19" s="79"/>
      <c r="H19" s="79"/>
      <c r="I19" s="79"/>
      <c r="J19" s="79"/>
      <c r="K19" s="79" t="s">
        <v>1702</v>
      </c>
      <c r="L19" s="79">
        <v>597</v>
      </c>
      <c r="M19" s="82">
        <v>18.471534653465348</v>
      </c>
    </row>
    <row r="20" spans="1:13" x14ac:dyDescent="0.4">
      <c r="A20" s="79" t="s">
        <v>539</v>
      </c>
      <c r="B20" s="79" t="s">
        <v>3022</v>
      </c>
      <c r="C20" s="79" t="s">
        <v>3052</v>
      </c>
      <c r="D20" s="79"/>
      <c r="E20" s="79"/>
      <c r="F20" s="79"/>
      <c r="G20" s="79"/>
      <c r="H20" s="79"/>
      <c r="I20" s="79"/>
      <c r="J20" s="79"/>
      <c r="K20" s="79" t="s">
        <v>1698</v>
      </c>
      <c r="L20" s="79">
        <v>434</v>
      </c>
      <c r="M20" s="82">
        <v>13.428217821782178</v>
      </c>
    </row>
    <row r="21" spans="1:13" x14ac:dyDescent="0.4">
      <c r="A21" s="79" t="s">
        <v>539</v>
      </c>
      <c r="B21" s="79" t="s">
        <v>3022</v>
      </c>
      <c r="C21" s="79" t="s">
        <v>3052</v>
      </c>
      <c r="D21" s="79"/>
      <c r="E21" s="79"/>
      <c r="F21" s="79"/>
      <c r="G21" s="79"/>
      <c r="H21" s="79"/>
      <c r="I21" s="79"/>
      <c r="J21" s="79"/>
      <c r="K21" s="79" t="s">
        <v>1697</v>
      </c>
      <c r="L21" s="79">
        <v>220</v>
      </c>
      <c r="M21" s="82">
        <v>6.8069306930693072</v>
      </c>
    </row>
    <row r="22" spans="1:13" x14ac:dyDescent="0.4">
      <c r="A22" s="79" t="s">
        <v>539</v>
      </c>
      <c r="B22" s="79" t="s">
        <v>3022</v>
      </c>
      <c r="C22" s="79" t="s">
        <v>3052</v>
      </c>
      <c r="D22" s="79"/>
      <c r="E22" s="79"/>
      <c r="F22" s="79"/>
      <c r="G22" s="79"/>
      <c r="H22" s="79"/>
      <c r="I22" s="79"/>
      <c r="J22" s="79"/>
      <c r="K22" s="79" t="s">
        <v>1695</v>
      </c>
      <c r="L22" s="79">
        <v>425</v>
      </c>
      <c r="M22" s="82">
        <v>13.149752475247524</v>
      </c>
    </row>
    <row r="23" spans="1:13" x14ac:dyDescent="0.4">
      <c r="A23" s="79" t="s">
        <v>539</v>
      </c>
      <c r="B23" s="79" t="s">
        <v>3022</v>
      </c>
      <c r="C23" s="79" t="s">
        <v>3052</v>
      </c>
      <c r="D23" s="79"/>
      <c r="E23" s="79"/>
      <c r="F23" s="79"/>
      <c r="G23" s="79"/>
      <c r="H23" s="79"/>
      <c r="I23" s="79"/>
      <c r="J23" s="79"/>
      <c r="K23" s="79" t="s">
        <v>57</v>
      </c>
      <c r="L23" s="79">
        <v>12</v>
      </c>
      <c r="M23" s="82">
        <v>0.37128712871287128</v>
      </c>
    </row>
    <row r="24" spans="1:13" x14ac:dyDescent="0.4">
      <c r="A24" s="79" t="s">
        <v>558</v>
      </c>
      <c r="B24" s="79" t="s">
        <v>2742</v>
      </c>
      <c r="C24" s="79" t="s">
        <v>3052</v>
      </c>
      <c r="D24" s="79"/>
      <c r="E24" s="79"/>
      <c r="F24" s="79"/>
      <c r="G24" s="79"/>
      <c r="H24" s="79"/>
      <c r="I24" s="79"/>
      <c r="J24" s="79"/>
      <c r="K24" s="79" t="s">
        <v>1704</v>
      </c>
      <c r="L24" s="79">
        <v>670</v>
      </c>
      <c r="M24" s="82">
        <v>20.730198019801978</v>
      </c>
    </row>
    <row r="25" spans="1:13" x14ac:dyDescent="0.4">
      <c r="A25" s="79" t="s">
        <v>558</v>
      </c>
      <c r="B25" s="79" t="s">
        <v>2742</v>
      </c>
      <c r="C25" s="79" t="s">
        <v>3052</v>
      </c>
      <c r="D25" s="79"/>
      <c r="E25" s="79"/>
      <c r="F25" s="79"/>
      <c r="G25" s="79"/>
      <c r="H25" s="79"/>
      <c r="I25" s="79"/>
      <c r="J25" s="79"/>
      <c r="K25" s="79" t="s">
        <v>1705</v>
      </c>
      <c r="L25" s="79">
        <v>471</v>
      </c>
      <c r="M25" s="82">
        <v>14.573019801980198</v>
      </c>
    </row>
    <row r="26" spans="1:13" x14ac:dyDescent="0.4">
      <c r="A26" s="79" t="s">
        <v>558</v>
      </c>
      <c r="B26" s="79" t="s">
        <v>2742</v>
      </c>
      <c r="C26" s="79" t="s">
        <v>3052</v>
      </c>
      <c r="D26" s="79"/>
      <c r="E26" s="79"/>
      <c r="F26" s="79"/>
      <c r="G26" s="79"/>
      <c r="H26" s="79"/>
      <c r="I26" s="79"/>
      <c r="J26" s="79"/>
      <c r="K26" s="79" t="s">
        <v>1703</v>
      </c>
      <c r="L26" s="79">
        <v>2083</v>
      </c>
      <c r="M26" s="82">
        <v>64.449257425742573</v>
      </c>
    </row>
    <row r="27" spans="1:13" x14ac:dyDescent="0.4">
      <c r="A27" s="79" t="s">
        <v>558</v>
      </c>
      <c r="B27" s="79" t="s">
        <v>2742</v>
      </c>
      <c r="C27" s="79" t="s">
        <v>3052</v>
      </c>
      <c r="D27" s="79"/>
      <c r="E27" s="79"/>
      <c r="F27" s="79"/>
      <c r="G27" s="79"/>
      <c r="H27" s="79"/>
      <c r="I27" s="79"/>
      <c r="J27" s="79"/>
      <c r="K27" s="79" t="s">
        <v>57</v>
      </c>
      <c r="L27" s="79">
        <v>8</v>
      </c>
      <c r="M27" s="82">
        <v>0.24752475247524752</v>
      </c>
    </row>
    <row r="28" spans="1:13" x14ac:dyDescent="0.4">
      <c r="A28" s="79" t="s">
        <v>559</v>
      </c>
      <c r="B28" s="79" t="s">
        <v>2743</v>
      </c>
      <c r="C28" s="79" t="s">
        <v>3052</v>
      </c>
      <c r="D28" s="79"/>
      <c r="E28" s="79"/>
      <c r="F28" s="79"/>
      <c r="G28" s="79"/>
      <c r="H28" s="79"/>
      <c r="I28" s="79"/>
      <c r="J28" s="79"/>
      <c r="K28" s="79" t="s">
        <v>1704</v>
      </c>
      <c r="L28" s="79">
        <v>248</v>
      </c>
      <c r="M28" s="82">
        <v>7.673267326732673</v>
      </c>
    </row>
    <row r="29" spans="1:13" x14ac:dyDescent="0.4">
      <c r="A29" s="79" t="s">
        <v>559</v>
      </c>
      <c r="B29" s="79" t="s">
        <v>2743</v>
      </c>
      <c r="C29" s="79" t="s">
        <v>3052</v>
      </c>
      <c r="D29" s="79"/>
      <c r="E29" s="79"/>
      <c r="F29" s="79"/>
      <c r="G29" s="79"/>
      <c r="H29" s="79"/>
      <c r="I29" s="79"/>
      <c r="J29" s="79"/>
      <c r="K29" s="79" t="s">
        <v>1705</v>
      </c>
      <c r="L29" s="79">
        <v>1937</v>
      </c>
      <c r="M29" s="82">
        <v>59.931930693069305</v>
      </c>
    </row>
    <row r="30" spans="1:13" x14ac:dyDescent="0.4">
      <c r="A30" s="79" t="s">
        <v>559</v>
      </c>
      <c r="B30" s="79" t="s">
        <v>2743</v>
      </c>
      <c r="C30" s="79" t="s">
        <v>3052</v>
      </c>
      <c r="D30" s="79"/>
      <c r="E30" s="79"/>
      <c r="F30" s="79"/>
      <c r="G30" s="79"/>
      <c r="H30" s="79"/>
      <c r="I30" s="79"/>
      <c r="J30" s="79"/>
      <c r="K30" s="79" t="s">
        <v>1703</v>
      </c>
      <c r="L30" s="79">
        <v>1039</v>
      </c>
      <c r="M30" s="82">
        <v>32.147277227722775</v>
      </c>
    </row>
    <row r="31" spans="1:13" x14ac:dyDescent="0.4">
      <c r="A31" s="79" t="s">
        <v>559</v>
      </c>
      <c r="B31" s="79" t="s">
        <v>2743</v>
      </c>
      <c r="C31" s="79" t="s">
        <v>3052</v>
      </c>
      <c r="D31" s="79"/>
      <c r="E31" s="79"/>
      <c r="F31" s="79"/>
      <c r="G31" s="79"/>
      <c r="H31" s="79"/>
      <c r="I31" s="79"/>
      <c r="J31" s="79"/>
      <c r="K31" s="79" t="s">
        <v>57</v>
      </c>
      <c r="L31" s="79">
        <v>8</v>
      </c>
      <c r="M31" s="82">
        <v>0.24752475247524752</v>
      </c>
    </row>
    <row r="32" spans="1:13" x14ac:dyDescent="0.4">
      <c r="A32" s="79" t="s">
        <v>560</v>
      </c>
      <c r="B32" s="79" t="s">
        <v>2744</v>
      </c>
      <c r="C32" s="79" t="s">
        <v>3052</v>
      </c>
      <c r="D32" s="79"/>
      <c r="E32" s="79"/>
      <c r="F32" s="79"/>
      <c r="G32" s="79"/>
      <c r="H32" s="79"/>
      <c r="I32" s="79"/>
      <c r="J32" s="79"/>
      <c r="K32" s="79" t="s">
        <v>1704</v>
      </c>
      <c r="L32" s="79">
        <v>398</v>
      </c>
      <c r="M32" s="82">
        <v>12.314356435643564</v>
      </c>
    </row>
    <row r="33" spans="1:13" x14ac:dyDescent="0.4">
      <c r="A33" s="79" t="s">
        <v>560</v>
      </c>
      <c r="B33" s="79" t="s">
        <v>2744</v>
      </c>
      <c r="C33" s="79" t="s">
        <v>3052</v>
      </c>
      <c r="D33" s="79"/>
      <c r="E33" s="79"/>
      <c r="F33" s="79"/>
      <c r="G33" s="79"/>
      <c r="H33" s="79"/>
      <c r="I33" s="79"/>
      <c r="J33" s="79"/>
      <c r="K33" s="79" t="s">
        <v>1705</v>
      </c>
      <c r="L33" s="79">
        <v>787</v>
      </c>
      <c r="M33" s="82">
        <v>24.350247524752476</v>
      </c>
    </row>
    <row r="34" spans="1:13" x14ac:dyDescent="0.4">
      <c r="A34" s="79" t="s">
        <v>560</v>
      </c>
      <c r="B34" s="79" t="s">
        <v>2744</v>
      </c>
      <c r="C34" s="79" t="s">
        <v>3052</v>
      </c>
      <c r="D34" s="79"/>
      <c r="E34" s="79"/>
      <c r="F34" s="79"/>
      <c r="G34" s="79"/>
      <c r="H34" s="79"/>
      <c r="I34" s="79"/>
      <c r="J34" s="79"/>
      <c r="K34" s="79" t="s">
        <v>1703</v>
      </c>
      <c r="L34" s="79">
        <v>2039</v>
      </c>
      <c r="M34" s="82">
        <v>63.087871287128714</v>
      </c>
    </row>
    <row r="35" spans="1:13" x14ac:dyDescent="0.4">
      <c r="A35" s="79" t="s">
        <v>560</v>
      </c>
      <c r="B35" s="79" t="s">
        <v>2744</v>
      </c>
      <c r="C35" s="79" t="s">
        <v>3052</v>
      </c>
      <c r="D35" s="79"/>
      <c r="E35" s="79"/>
      <c r="F35" s="79"/>
      <c r="G35" s="79"/>
      <c r="H35" s="79"/>
      <c r="I35" s="79"/>
      <c r="J35" s="79"/>
      <c r="K35" s="79" t="s">
        <v>57</v>
      </c>
      <c r="L35" s="79">
        <v>8</v>
      </c>
      <c r="M35" s="82">
        <v>0.24752475247524752</v>
      </c>
    </row>
    <row r="36" spans="1:13" x14ac:dyDescent="0.4">
      <c r="A36" s="79" t="s">
        <v>1188</v>
      </c>
      <c r="B36" s="79" t="s">
        <v>1189</v>
      </c>
      <c r="C36" s="79" t="s">
        <v>3062</v>
      </c>
      <c r="D36" s="79"/>
      <c r="E36" s="79"/>
      <c r="F36" s="79"/>
      <c r="G36" s="79"/>
      <c r="H36" s="79"/>
      <c r="I36" s="79"/>
      <c r="J36" s="79"/>
      <c r="K36" s="79" t="s">
        <v>1706</v>
      </c>
      <c r="L36" s="79">
        <v>63</v>
      </c>
      <c r="M36" s="82">
        <v>1.9492574257425743</v>
      </c>
    </row>
    <row r="37" spans="1:13" x14ac:dyDescent="0.4">
      <c r="A37" s="79" t="s">
        <v>1188</v>
      </c>
      <c r="B37" s="79" t="s">
        <v>1189</v>
      </c>
      <c r="C37" s="79" t="s">
        <v>3062</v>
      </c>
      <c r="D37" s="79"/>
      <c r="E37" s="79"/>
      <c r="F37" s="79"/>
      <c r="G37" s="79"/>
      <c r="H37" s="79"/>
      <c r="I37" s="79"/>
      <c r="J37" s="79"/>
      <c r="K37" s="79" t="s">
        <v>1707</v>
      </c>
      <c r="L37" s="79">
        <v>354</v>
      </c>
      <c r="M37" s="82">
        <v>10.952970297029703</v>
      </c>
    </row>
    <row r="38" spans="1:13" x14ac:dyDescent="0.4">
      <c r="A38" s="79" t="s">
        <v>1188</v>
      </c>
      <c r="B38" s="79" t="s">
        <v>1189</v>
      </c>
      <c r="C38" s="79" t="s">
        <v>3062</v>
      </c>
      <c r="D38" s="79"/>
      <c r="E38" s="79"/>
      <c r="F38" s="79"/>
      <c r="G38" s="79"/>
      <c r="H38" s="79"/>
      <c r="I38" s="79"/>
      <c r="J38" s="79"/>
      <c r="K38" s="79" t="s">
        <v>1711</v>
      </c>
      <c r="L38" s="79">
        <v>332</v>
      </c>
      <c r="M38" s="82">
        <v>10.272277227722773</v>
      </c>
    </row>
    <row r="39" spans="1:13" x14ac:dyDescent="0.4">
      <c r="A39" s="79" t="s">
        <v>1188</v>
      </c>
      <c r="B39" s="79" t="s">
        <v>1189</v>
      </c>
      <c r="C39" s="79" t="s">
        <v>3062</v>
      </c>
      <c r="D39" s="79"/>
      <c r="E39" s="79"/>
      <c r="F39" s="79"/>
      <c r="G39" s="79"/>
      <c r="H39" s="79"/>
      <c r="I39" s="79"/>
      <c r="J39" s="79"/>
      <c r="K39" s="79" t="s">
        <v>1708</v>
      </c>
      <c r="L39" s="79">
        <v>340</v>
      </c>
      <c r="M39" s="82">
        <v>10.51980198019802</v>
      </c>
    </row>
    <row r="40" spans="1:13" x14ac:dyDescent="0.4">
      <c r="A40" s="79" t="s">
        <v>1188</v>
      </c>
      <c r="B40" s="79" t="s">
        <v>1189</v>
      </c>
      <c r="C40" s="79" t="s">
        <v>3062</v>
      </c>
      <c r="D40" s="79"/>
      <c r="E40" s="79"/>
      <c r="F40" s="79"/>
      <c r="G40" s="79"/>
      <c r="H40" s="79"/>
      <c r="I40" s="79"/>
      <c r="J40" s="79"/>
      <c r="K40" s="79" t="s">
        <v>1709</v>
      </c>
      <c r="L40" s="79">
        <v>694</v>
      </c>
      <c r="M40" s="82">
        <v>21.472772277227723</v>
      </c>
    </row>
    <row r="41" spans="1:13" x14ac:dyDescent="0.4">
      <c r="A41" s="79" t="s">
        <v>1188</v>
      </c>
      <c r="B41" s="79" t="s">
        <v>1189</v>
      </c>
      <c r="C41" s="79" t="s">
        <v>3062</v>
      </c>
      <c r="D41" s="79"/>
      <c r="E41" s="79"/>
      <c r="F41" s="79"/>
      <c r="G41" s="79"/>
      <c r="H41" s="79"/>
      <c r="I41" s="79"/>
      <c r="J41" s="79"/>
      <c r="K41" s="79" t="s">
        <v>1710</v>
      </c>
      <c r="L41" s="79">
        <v>1359</v>
      </c>
      <c r="M41" s="82">
        <v>42.04826732673267</v>
      </c>
    </row>
    <row r="42" spans="1:13" x14ac:dyDescent="0.4">
      <c r="A42" s="79" t="s">
        <v>1188</v>
      </c>
      <c r="B42" s="79" t="s">
        <v>1189</v>
      </c>
      <c r="C42" s="79" t="s">
        <v>3062</v>
      </c>
      <c r="D42" s="79"/>
      <c r="E42" s="79"/>
      <c r="F42" s="79"/>
      <c r="G42" s="79"/>
      <c r="H42" s="79"/>
      <c r="I42" s="79"/>
      <c r="J42" s="79"/>
      <c r="K42" s="79" t="s">
        <v>57</v>
      </c>
      <c r="L42" s="79">
        <v>90</v>
      </c>
      <c r="M42" s="82">
        <v>2.7846534653465347</v>
      </c>
    </row>
    <row r="43" spans="1:13" x14ac:dyDescent="0.4">
      <c r="A43" s="79" t="s">
        <v>1190</v>
      </c>
      <c r="B43" s="79" t="s">
        <v>1191</v>
      </c>
      <c r="C43" s="79" t="s">
        <v>3062</v>
      </c>
      <c r="D43" s="79"/>
      <c r="E43" s="79"/>
      <c r="F43" s="79"/>
      <c r="G43" s="79"/>
      <c r="H43" s="79"/>
      <c r="I43" s="79"/>
      <c r="J43" s="79"/>
      <c r="K43" s="79" t="s">
        <v>1706</v>
      </c>
      <c r="L43" s="79">
        <v>68</v>
      </c>
      <c r="M43" s="82">
        <v>2.1039603960396041</v>
      </c>
    </row>
    <row r="44" spans="1:13" x14ac:dyDescent="0.4">
      <c r="A44" s="79" t="s">
        <v>1190</v>
      </c>
      <c r="B44" s="79" t="s">
        <v>1191</v>
      </c>
      <c r="C44" s="79" t="s">
        <v>3062</v>
      </c>
      <c r="D44" s="79"/>
      <c r="E44" s="79"/>
      <c r="F44" s="79"/>
      <c r="G44" s="79"/>
      <c r="H44" s="79"/>
      <c r="I44" s="79"/>
      <c r="J44" s="79"/>
      <c r="K44" s="79" t="s">
        <v>1707</v>
      </c>
      <c r="L44" s="79">
        <v>368</v>
      </c>
      <c r="M44" s="82">
        <v>11.386138613861386</v>
      </c>
    </row>
    <row r="45" spans="1:13" x14ac:dyDescent="0.4">
      <c r="A45" s="79" t="s">
        <v>1190</v>
      </c>
      <c r="B45" s="79" t="s">
        <v>1191</v>
      </c>
      <c r="C45" s="79" t="s">
        <v>3062</v>
      </c>
      <c r="D45" s="79"/>
      <c r="E45" s="79"/>
      <c r="F45" s="79"/>
      <c r="G45" s="79"/>
      <c r="H45" s="79"/>
      <c r="I45" s="79"/>
      <c r="J45" s="79"/>
      <c r="K45" s="79" t="s">
        <v>1711</v>
      </c>
      <c r="L45" s="79">
        <v>372</v>
      </c>
      <c r="M45" s="82">
        <v>11.509900990099009</v>
      </c>
    </row>
    <row r="46" spans="1:13" x14ac:dyDescent="0.4">
      <c r="A46" s="79" t="s">
        <v>1190</v>
      </c>
      <c r="B46" s="79" t="s">
        <v>1191</v>
      </c>
      <c r="C46" s="79" t="s">
        <v>3062</v>
      </c>
      <c r="D46" s="79"/>
      <c r="E46" s="79"/>
      <c r="F46" s="79"/>
      <c r="G46" s="79"/>
      <c r="H46" s="79"/>
      <c r="I46" s="79"/>
      <c r="J46" s="79"/>
      <c r="K46" s="79" t="s">
        <v>1708</v>
      </c>
      <c r="L46" s="79">
        <v>358</v>
      </c>
      <c r="M46" s="82">
        <v>11.076732673267326</v>
      </c>
    </row>
    <row r="47" spans="1:13" x14ac:dyDescent="0.4">
      <c r="A47" s="79" t="s">
        <v>1190</v>
      </c>
      <c r="B47" s="79" t="s">
        <v>1191</v>
      </c>
      <c r="C47" s="79" t="s">
        <v>3062</v>
      </c>
      <c r="D47" s="79"/>
      <c r="E47" s="79"/>
      <c r="F47" s="79"/>
      <c r="G47" s="79"/>
      <c r="H47" s="79"/>
      <c r="I47" s="79"/>
      <c r="J47" s="79"/>
      <c r="K47" s="79" t="s">
        <v>1709</v>
      </c>
      <c r="L47" s="79">
        <v>641</v>
      </c>
      <c r="M47" s="82">
        <v>19.832920792079207</v>
      </c>
    </row>
    <row r="48" spans="1:13" x14ac:dyDescent="0.4">
      <c r="A48" s="79" t="s">
        <v>1190</v>
      </c>
      <c r="B48" s="79" t="s">
        <v>1191</v>
      </c>
      <c r="C48" s="79" t="s">
        <v>3062</v>
      </c>
      <c r="D48" s="79"/>
      <c r="E48" s="79"/>
      <c r="F48" s="79"/>
      <c r="G48" s="79"/>
      <c r="H48" s="79"/>
      <c r="I48" s="79"/>
      <c r="J48" s="79"/>
      <c r="K48" s="79" t="s">
        <v>1710</v>
      </c>
      <c r="L48" s="79">
        <v>1335</v>
      </c>
      <c r="M48" s="82">
        <v>41.305693069306933</v>
      </c>
    </row>
    <row r="49" spans="1:13" x14ac:dyDescent="0.4">
      <c r="A49" s="79" t="s">
        <v>1190</v>
      </c>
      <c r="B49" s="79" t="s">
        <v>1191</v>
      </c>
      <c r="C49" s="79" t="s">
        <v>3062</v>
      </c>
      <c r="D49" s="79"/>
      <c r="E49" s="79"/>
      <c r="F49" s="79"/>
      <c r="G49" s="79"/>
      <c r="H49" s="79"/>
      <c r="I49" s="79"/>
      <c r="J49" s="79"/>
      <c r="K49" s="79" t="s">
        <v>57</v>
      </c>
      <c r="L49" s="79">
        <v>90</v>
      </c>
      <c r="M49" s="82">
        <v>2.7846534653465347</v>
      </c>
    </row>
    <row r="50" spans="1:13" x14ac:dyDescent="0.4">
      <c r="A50" s="79" t="s">
        <v>903</v>
      </c>
      <c r="B50" s="79" t="s">
        <v>904</v>
      </c>
      <c r="C50" s="79" t="s">
        <v>9</v>
      </c>
      <c r="D50" s="79"/>
      <c r="E50" s="79"/>
      <c r="F50" s="79"/>
      <c r="G50" s="79"/>
      <c r="H50" s="79"/>
      <c r="I50" s="79"/>
      <c r="J50" s="79"/>
      <c r="K50" s="79" t="s">
        <v>1688</v>
      </c>
      <c r="L50" s="79">
        <v>3219</v>
      </c>
      <c r="M50" s="82">
        <v>99.6</v>
      </c>
    </row>
    <row r="51" spans="1:13" x14ac:dyDescent="0.4">
      <c r="A51" s="79" t="s">
        <v>903</v>
      </c>
      <c r="B51" s="79" t="s">
        <v>904</v>
      </c>
      <c r="C51" s="79" t="s">
        <v>9</v>
      </c>
      <c r="D51" s="79"/>
      <c r="E51" s="79"/>
      <c r="F51" s="79"/>
      <c r="G51" s="79"/>
      <c r="H51" s="79"/>
      <c r="I51" s="79"/>
      <c r="J51" s="79"/>
      <c r="K51" s="79" t="s">
        <v>57</v>
      </c>
      <c r="L51" s="79">
        <v>13</v>
      </c>
      <c r="M51" s="82">
        <v>0.4</v>
      </c>
    </row>
    <row r="52" spans="1:13" x14ac:dyDescent="0.4">
      <c r="A52" s="79" t="s">
        <v>905</v>
      </c>
      <c r="B52" s="79" t="s">
        <v>906</v>
      </c>
      <c r="C52" s="79" t="s">
        <v>9</v>
      </c>
      <c r="D52" s="79"/>
      <c r="E52" s="79"/>
      <c r="F52" s="79"/>
      <c r="G52" s="79"/>
      <c r="H52" s="79"/>
      <c r="I52" s="79"/>
      <c r="J52" s="79"/>
      <c r="K52" s="79" t="s">
        <v>1688</v>
      </c>
      <c r="L52" s="79">
        <v>3198</v>
      </c>
      <c r="M52" s="82">
        <v>98.95</v>
      </c>
    </row>
    <row r="53" spans="1:13" x14ac:dyDescent="0.4">
      <c r="A53" s="79" t="s">
        <v>905</v>
      </c>
      <c r="B53" s="79" t="s">
        <v>906</v>
      </c>
      <c r="C53" s="79" t="s">
        <v>9</v>
      </c>
      <c r="D53" s="79"/>
      <c r="E53" s="79"/>
      <c r="F53" s="79"/>
      <c r="G53" s="79"/>
      <c r="H53" s="79"/>
      <c r="I53" s="79"/>
      <c r="J53" s="79"/>
      <c r="K53" s="79" t="s">
        <v>57</v>
      </c>
      <c r="L53" s="79">
        <v>34</v>
      </c>
      <c r="M53" s="82">
        <v>1.05</v>
      </c>
    </row>
    <row r="54" spans="1:13" x14ac:dyDescent="0.4">
      <c r="A54" s="79" t="s">
        <v>907</v>
      </c>
      <c r="B54" s="79" t="s">
        <v>908</v>
      </c>
      <c r="C54" s="79" t="s">
        <v>9</v>
      </c>
      <c r="D54" s="79"/>
      <c r="E54" s="79"/>
      <c r="F54" s="79"/>
      <c r="G54" s="79"/>
      <c r="H54" s="79"/>
      <c r="I54" s="79"/>
      <c r="J54" s="79"/>
      <c r="K54" s="79" t="s">
        <v>1688</v>
      </c>
      <c r="L54" s="79">
        <v>3163</v>
      </c>
      <c r="M54" s="82">
        <v>97.87</v>
      </c>
    </row>
    <row r="55" spans="1:13" x14ac:dyDescent="0.4">
      <c r="A55" s="79" t="s">
        <v>907</v>
      </c>
      <c r="B55" s="79" t="s">
        <v>908</v>
      </c>
      <c r="C55" s="79" t="s">
        <v>9</v>
      </c>
      <c r="D55" s="79"/>
      <c r="E55" s="79"/>
      <c r="F55" s="79"/>
      <c r="G55" s="79"/>
      <c r="H55" s="79"/>
      <c r="I55" s="79"/>
      <c r="J55" s="79"/>
      <c r="K55" s="79" t="s">
        <v>57</v>
      </c>
      <c r="L55" s="79">
        <v>69</v>
      </c>
      <c r="M55" s="82">
        <v>2.13</v>
      </c>
    </row>
    <row r="56" spans="1:13" x14ac:dyDescent="0.4">
      <c r="A56" s="79" t="s">
        <v>909</v>
      </c>
      <c r="B56" s="79" t="s">
        <v>910</v>
      </c>
      <c r="C56" s="79" t="s">
        <v>9</v>
      </c>
      <c r="D56" s="79"/>
      <c r="E56" s="79"/>
      <c r="F56" s="79"/>
      <c r="G56" s="79"/>
      <c r="H56" s="79"/>
      <c r="I56" s="79"/>
      <c r="J56" s="79"/>
      <c r="K56" s="79" t="s">
        <v>1688</v>
      </c>
      <c r="L56" s="79">
        <v>3078</v>
      </c>
      <c r="M56" s="82">
        <v>95.24</v>
      </c>
    </row>
    <row r="57" spans="1:13" x14ac:dyDescent="0.4">
      <c r="A57" s="79" t="s">
        <v>909</v>
      </c>
      <c r="B57" s="79" t="s">
        <v>910</v>
      </c>
      <c r="C57" s="79" t="s">
        <v>9</v>
      </c>
      <c r="D57" s="79"/>
      <c r="E57" s="79"/>
      <c r="F57" s="79"/>
      <c r="G57" s="79"/>
      <c r="H57" s="79"/>
      <c r="I57" s="79"/>
      <c r="J57" s="79"/>
      <c r="K57" s="79" t="s">
        <v>57</v>
      </c>
      <c r="L57" s="79">
        <v>154</v>
      </c>
      <c r="M57" s="82">
        <v>4.76</v>
      </c>
    </row>
    <row r="58" spans="1:13" x14ac:dyDescent="0.4">
      <c r="A58" s="79" t="s">
        <v>911</v>
      </c>
      <c r="B58" s="79" t="s">
        <v>912</v>
      </c>
      <c r="C58" s="79" t="s">
        <v>9</v>
      </c>
      <c r="D58" s="79"/>
      <c r="E58" s="79"/>
      <c r="F58" s="79"/>
      <c r="G58" s="79"/>
      <c r="H58" s="79"/>
      <c r="I58" s="79"/>
      <c r="J58" s="79"/>
      <c r="K58" s="79" t="s">
        <v>1688</v>
      </c>
      <c r="L58" s="79">
        <v>2804</v>
      </c>
      <c r="M58" s="82">
        <v>86.76</v>
      </c>
    </row>
    <row r="59" spans="1:13" x14ac:dyDescent="0.4">
      <c r="A59" s="79" t="s">
        <v>911</v>
      </c>
      <c r="B59" s="79" t="s">
        <v>912</v>
      </c>
      <c r="C59" s="79" t="s">
        <v>9</v>
      </c>
      <c r="D59" s="79"/>
      <c r="E59" s="79"/>
      <c r="F59" s="79"/>
      <c r="G59" s="79"/>
      <c r="H59" s="79"/>
      <c r="I59" s="79"/>
      <c r="J59" s="79"/>
      <c r="K59" s="79" t="s">
        <v>57</v>
      </c>
      <c r="L59" s="79">
        <v>428</v>
      </c>
      <c r="M59" s="82">
        <v>13.24</v>
      </c>
    </row>
    <row r="60" spans="1:13" x14ac:dyDescent="0.4">
      <c r="A60" s="79" t="s">
        <v>913</v>
      </c>
      <c r="B60" s="79" t="s">
        <v>914</v>
      </c>
      <c r="C60" s="79" t="s">
        <v>9</v>
      </c>
      <c r="D60" s="79"/>
      <c r="E60" s="79"/>
      <c r="F60" s="79"/>
      <c r="G60" s="79"/>
      <c r="H60" s="79"/>
      <c r="I60" s="79"/>
      <c r="J60" s="79"/>
      <c r="K60" s="79" t="s">
        <v>1688</v>
      </c>
      <c r="L60" s="79">
        <v>2117</v>
      </c>
      <c r="M60" s="82">
        <v>65.5</v>
      </c>
    </row>
    <row r="61" spans="1:13" x14ac:dyDescent="0.4">
      <c r="A61" s="79" t="s">
        <v>913</v>
      </c>
      <c r="B61" s="79" t="s">
        <v>914</v>
      </c>
      <c r="C61" s="79" t="s">
        <v>9</v>
      </c>
      <c r="D61" s="79"/>
      <c r="E61" s="79"/>
      <c r="F61" s="79"/>
      <c r="G61" s="79"/>
      <c r="H61" s="79"/>
      <c r="I61" s="79"/>
      <c r="J61" s="79"/>
      <c r="K61" s="79" t="s">
        <v>57</v>
      </c>
      <c r="L61" s="79">
        <v>1115</v>
      </c>
      <c r="M61" s="82">
        <v>34.5</v>
      </c>
    </row>
    <row r="62" spans="1:13" x14ac:dyDescent="0.4">
      <c r="A62" s="79" t="s">
        <v>915</v>
      </c>
      <c r="B62" s="79" t="s">
        <v>916</v>
      </c>
      <c r="C62" s="79" t="s">
        <v>9</v>
      </c>
      <c r="D62" s="79"/>
      <c r="E62" s="79"/>
      <c r="F62" s="79"/>
      <c r="G62" s="79"/>
      <c r="H62" s="79"/>
      <c r="I62" s="79"/>
      <c r="J62" s="79"/>
      <c r="K62" s="79" t="s">
        <v>1688</v>
      </c>
      <c r="L62" s="79">
        <v>995</v>
      </c>
      <c r="M62" s="82">
        <v>30.79</v>
      </c>
    </row>
    <row r="63" spans="1:13" x14ac:dyDescent="0.4">
      <c r="A63" s="79" t="s">
        <v>915</v>
      </c>
      <c r="B63" s="79" t="s">
        <v>916</v>
      </c>
      <c r="C63" s="79" t="s">
        <v>9</v>
      </c>
      <c r="D63" s="79"/>
      <c r="E63" s="79"/>
      <c r="F63" s="79"/>
      <c r="G63" s="79"/>
      <c r="H63" s="79"/>
      <c r="I63" s="79"/>
      <c r="J63" s="79"/>
      <c r="K63" s="79" t="s">
        <v>57</v>
      </c>
      <c r="L63" s="79">
        <v>2237</v>
      </c>
      <c r="M63" s="82">
        <v>69.209999999999994</v>
      </c>
    </row>
    <row r="64" spans="1:13" x14ac:dyDescent="0.4">
      <c r="A64" s="79" t="s">
        <v>917</v>
      </c>
      <c r="B64" s="79" t="s">
        <v>918</v>
      </c>
      <c r="C64" s="79" t="s">
        <v>9</v>
      </c>
      <c r="D64" s="79"/>
      <c r="E64" s="79"/>
      <c r="F64" s="79"/>
      <c r="G64" s="79"/>
      <c r="H64" s="79"/>
      <c r="I64" s="79"/>
      <c r="J64" s="79"/>
      <c r="K64" s="79" t="s">
        <v>1688</v>
      </c>
      <c r="L64" s="79">
        <v>296</v>
      </c>
      <c r="M64" s="82">
        <v>9.16</v>
      </c>
    </row>
    <row r="65" spans="1:13" x14ac:dyDescent="0.4">
      <c r="A65" s="79" t="s">
        <v>917</v>
      </c>
      <c r="B65" s="79" t="s">
        <v>918</v>
      </c>
      <c r="C65" s="79" t="s">
        <v>9</v>
      </c>
      <c r="D65" s="79"/>
      <c r="E65" s="79"/>
      <c r="F65" s="79"/>
      <c r="G65" s="79"/>
      <c r="H65" s="79"/>
      <c r="I65" s="79"/>
      <c r="J65" s="79"/>
      <c r="K65" s="79" t="s">
        <v>57</v>
      </c>
      <c r="L65" s="79">
        <v>2936</v>
      </c>
      <c r="M65" s="82">
        <v>90.84</v>
      </c>
    </row>
    <row r="66" spans="1:13" x14ac:dyDescent="0.4">
      <c r="A66" s="79" t="s">
        <v>919</v>
      </c>
      <c r="B66" s="79" t="s">
        <v>920</v>
      </c>
      <c r="C66" s="79" t="s">
        <v>9</v>
      </c>
      <c r="D66" s="79"/>
      <c r="E66" s="79"/>
      <c r="F66" s="79"/>
      <c r="G66" s="79"/>
      <c r="H66" s="79"/>
      <c r="I66" s="79"/>
      <c r="J66" s="79"/>
      <c r="K66" s="79" t="s">
        <v>1688</v>
      </c>
      <c r="L66" s="79">
        <v>67</v>
      </c>
      <c r="M66" s="82">
        <v>2.0699999999999998</v>
      </c>
    </row>
    <row r="67" spans="1:13" x14ac:dyDescent="0.4">
      <c r="A67" s="79" t="s">
        <v>919</v>
      </c>
      <c r="B67" s="79" t="s">
        <v>920</v>
      </c>
      <c r="C67" s="79" t="s">
        <v>9</v>
      </c>
      <c r="D67" s="79"/>
      <c r="E67" s="79"/>
      <c r="F67" s="79"/>
      <c r="G67" s="79"/>
      <c r="H67" s="79"/>
      <c r="I67" s="79"/>
      <c r="J67" s="79"/>
      <c r="K67" s="79" t="s">
        <v>57</v>
      </c>
      <c r="L67" s="79">
        <v>3165</v>
      </c>
      <c r="M67" s="82">
        <v>97.93</v>
      </c>
    </row>
    <row r="68" spans="1:13" x14ac:dyDescent="0.4">
      <c r="A68" s="79" t="s">
        <v>921</v>
      </c>
      <c r="B68" s="79" t="s">
        <v>922</v>
      </c>
      <c r="C68" s="79" t="s">
        <v>9</v>
      </c>
      <c r="D68" s="79"/>
      <c r="E68" s="79"/>
      <c r="F68" s="79"/>
      <c r="G68" s="79"/>
      <c r="H68" s="79"/>
      <c r="I68" s="79"/>
      <c r="J68" s="79"/>
      <c r="K68" s="79" t="s">
        <v>1688</v>
      </c>
      <c r="L68" s="79">
        <v>15</v>
      </c>
      <c r="M68" s="82">
        <v>0.46</v>
      </c>
    </row>
    <row r="69" spans="1:13" ht="15.75" customHeight="1" x14ac:dyDescent="0.4">
      <c r="A69" s="79" t="s">
        <v>921</v>
      </c>
      <c r="B69" s="79" t="s">
        <v>922</v>
      </c>
      <c r="C69" s="79" t="s">
        <v>9</v>
      </c>
      <c r="D69" s="79"/>
      <c r="E69" s="79"/>
      <c r="F69" s="79"/>
      <c r="G69" s="79"/>
      <c r="H69" s="79"/>
      <c r="I69" s="79"/>
      <c r="J69" s="79"/>
      <c r="K69" s="79" t="s">
        <v>57</v>
      </c>
      <c r="L69" s="79">
        <v>3217</v>
      </c>
      <c r="M69" s="82">
        <v>99.54</v>
      </c>
    </row>
    <row r="70" spans="1:13" x14ac:dyDescent="0.4">
      <c r="A70" s="79" t="s">
        <v>923</v>
      </c>
      <c r="B70" s="79" t="s">
        <v>924</v>
      </c>
      <c r="C70" s="79" t="s">
        <v>9</v>
      </c>
      <c r="D70" s="79"/>
      <c r="E70" s="79"/>
      <c r="F70" s="79"/>
      <c r="G70" s="79"/>
      <c r="H70" s="79"/>
      <c r="I70" s="79"/>
      <c r="J70" s="79"/>
      <c r="K70" s="79" t="s">
        <v>1688</v>
      </c>
      <c r="L70" s="79">
        <v>4</v>
      </c>
      <c r="M70" s="82">
        <v>0.12</v>
      </c>
    </row>
    <row r="71" spans="1:13" x14ac:dyDescent="0.4">
      <c r="A71" s="79" t="s">
        <v>923</v>
      </c>
      <c r="B71" s="79" t="s">
        <v>924</v>
      </c>
      <c r="C71" s="79" t="s">
        <v>9</v>
      </c>
      <c r="D71" s="79"/>
      <c r="E71" s="79"/>
      <c r="F71" s="79"/>
      <c r="G71" s="79"/>
      <c r="H71" s="79"/>
      <c r="I71" s="79"/>
      <c r="J71" s="79"/>
      <c r="K71" s="79" t="s">
        <v>57</v>
      </c>
      <c r="L71" s="79">
        <v>3228</v>
      </c>
      <c r="M71" s="82">
        <v>99.88</v>
      </c>
    </row>
    <row r="72" spans="1:13" x14ac:dyDescent="0.4">
      <c r="A72" s="79" t="s">
        <v>925</v>
      </c>
      <c r="B72" s="79" t="s">
        <v>926</v>
      </c>
      <c r="C72" s="79" t="s">
        <v>9</v>
      </c>
      <c r="D72" s="79"/>
      <c r="E72" s="79"/>
      <c r="F72" s="79"/>
      <c r="G72" s="79"/>
      <c r="H72" s="79"/>
      <c r="I72" s="79"/>
      <c r="J72" s="79"/>
      <c r="K72" s="79" t="s">
        <v>1688</v>
      </c>
      <c r="L72" s="79">
        <v>2</v>
      </c>
      <c r="M72" s="82">
        <v>0.06</v>
      </c>
    </row>
    <row r="73" spans="1:13" x14ac:dyDescent="0.4">
      <c r="A73" s="79" t="s">
        <v>925</v>
      </c>
      <c r="B73" s="79" t="s">
        <v>926</v>
      </c>
      <c r="C73" s="79" t="s">
        <v>9</v>
      </c>
      <c r="D73" s="79"/>
      <c r="E73" s="79"/>
      <c r="F73" s="79"/>
      <c r="G73" s="79"/>
      <c r="H73" s="79"/>
      <c r="I73" s="79"/>
      <c r="J73" s="79"/>
      <c r="K73" s="79" t="s">
        <v>57</v>
      </c>
      <c r="L73" s="79">
        <v>3230</v>
      </c>
      <c r="M73" s="82">
        <v>99.94</v>
      </c>
    </row>
    <row r="74" spans="1:13" x14ac:dyDescent="0.4">
      <c r="A74" s="79" t="s">
        <v>927</v>
      </c>
      <c r="B74" s="79" t="s">
        <v>928</v>
      </c>
      <c r="C74" s="79" t="s">
        <v>9</v>
      </c>
      <c r="D74" s="79"/>
      <c r="E74" s="79"/>
      <c r="F74" s="79"/>
      <c r="G74" s="79"/>
      <c r="H74" s="79"/>
      <c r="I74" s="79"/>
      <c r="J74" s="79"/>
      <c r="K74" s="79" t="s">
        <v>1688</v>
      </c>
      <c r="L74" s="79">
        <v>2</v>
      </c>
      <c r="M74" s="82">
        <v>0.06</v>
      </c>
    </row>
    <row r="75" spans="1:13" x14ac:dyDescent="0.4">
      <c r="A75" s="79" t="s">
        <v>927</v>
      </c>
      <c r="B75" s="79" t="s">
        <v>928</v>
      </c>
      <c r="C75" s="79" t="s">
        <v>9</v>
      </c>
      <c r="D75" s="79"/>
      <c r="E75" s="79"/>
      <c r="F75" s="79"/>
      <c r="G75" s="79"/>
      <c r="H75" s="79"/>
      <c r="I75" s="79"/>
      <c r="J75" s="79"/>
      <c r="K75" s="79" t="s">
        <v>57</v>
      </c>
      <c r="L75" s="79">
        <v>3230</v>
      </c>
      <c r="M75" s="82">
        <v>99.94</v>
      </c>
    </row>
    <row r="76" spans="1:13" x14ac:dyDescent="0.4">
      <c r="A76" s="79" t="s">
        <v>929</v>
      </c>
      <c r="B76" s="79" t="s">
        <v>930</v>
      </c>
      <c r="C76" s="79" t="s">
        <v>9</v>
      </c>
      <c r="D76" s="79"/>
      <c r="E76" s="79"/>
      <c r="F76" s="79"/>
      <c r="G76" s="79"/>
      <c r="H76" s="79"/>
      <c r="I76" s="79"/>
      <c r="J76" s="79"/>
      <c r="K76" s="79" t="s">
        <v>1688</v>
      </c>
      <c r="L76" s="79">
        <v>1</v>
      </c>
      <c r="M76" s="82">
        <v>0.03</v>
      </c>
    </row>
    <row r="77" spans="1:13" x14ac:dyDescent="0.4">
      <c r="A77" s="79" t="s">
        <v>929</v>
      </c>
      <c r="B77" s="79" t="s">
        <v>930</v>
      </c>
      <c r="C77" s="79" t="s">
        <v>9</v>
      </c>
      <c r="D77" s="79"/>
      <c r="E77" s="79"/>
      <c r="F77" s="79"/>
      <c r="G77" s="79"/>
      <c r="H77" s="79"/>
      <c r="I77" s="79"/>
      <c r="J77" s="79"/>
      <c r="K77" s="79" t="s">
        <v>57</v>
      </c>
      <c r="L77" s="79">
        <v>3231</v>
      </c>
      <c r="M77" s="82">
        <v>99.97</v>
      </c>
    </row>
    <row r="78" spans="1:13" x14ac:dyDescent="0.4">
      <c r="A78" s="79" t="s">
        <v>933</v>
      </c>
      <c r="B78" s="79" t="s">
        <v>934</v>
      </c>
      <c r="C78" s="79" t="s">
        <v>6</v>
      </c>
      <c r="D78" s="79"/>
      <c r="E78" s="79"/>
      <c r="F78" s="79"/>
      <c r="G78" s="79"/>
      <c r="H78" s="79"/>
      <c r="I78" s="79"/>
      <c r="J78" s="79"/>
      <c r="K78" s="79" t="s">
        <v>1688</v>
      </c>
      <c r="L78" s="79">
        <v>3112</v>
      </c>
      <c r="M78" s="82">
        <v>96.29</v>
      </c>
    </row>
    <row r="79" spans="1:13" ht="14.25" customHeight="1" x14ac:dyDescent="0.4">
      <c r="A79" s="79" t="s">
        <v>933</v>
      </c>
      <c r="B79" s="79" t="s">
        <v>934</v>
      </c>
      <c r="C79" s="79" t="s">
        <v>6</v>
      </c>
      <c r="D79" s="79"/>
      <c r="E79" s="79"/>
      <c r="F79" s="79"/>
      <c r="G79" s="79"/>
      <c r="H79" s="79"/>
      <c r="I79" s="79"/>
      <c r="J79" s="79"/>
      <c r="K79" s="79" t="s">
        <v>57</v>
      </c>
      <c r="L79" s="79">
        <v>120</v>
      </c>
      <c r="M79" s="82">
        <v>3.71</v>
      </c>
    </row>
    <row r="80" spans="1:13" x14ac:dyDescent="0.4">
      <c r="A80" s="79" t="s">
        <v>1503</v>
      </c>
      <c r="B80" s="79" t="s">
        <v>1504</v>
      </c>
      <c r="C80" s="79" t="s">
        <v>3057</v>
      </c>
      <c r="D80" s="79"/>
      <c r="E80" s="79"/>
      <c r="F80" s="79"/>
      <c r="G80" s="79"/>
      <c r="H80" s="79"/>
      <c r="I80" s="79"/>
      <c r="J80" s="79"/>
      <c r="K80" s="79" t="s">
        <v>3132</v>
      </c>
      <c r="L80" s="79">
        <v>1736</v>
      </c>
      <c r="M80" s="82">
        <v>53.71</v>
      </c>
    </row>
    <row r="81" spans="1:13" x14ac:dyDescent="0.4">
      <c r="A81" s="79" t="s">
        <v>1503</v>
      </c>
      <c r="B81" s="79" t="s">
        <v>1504</v>
      </c>
      <c r="C81" s="79" t="s">
        <v>3057</v>
      </c>
      <c r="D81" s="79"/>
      <c r="E81" s="79"/>
      <c r="F81" s="79"/>
      <c r="G81" s="79"/>
      <c r="H81" s="79"/>
      <c r="I81" s="79"/>
      <c r="J81" s="79"/>
      <c r="K81" s="79" t="s">
        <v>3133</v>
      </c>
      <c r="L81" s="79">
        <v>1494</v>
      </c>
      <c r="M81" s="82">
        <v>46.23</v>
      </c>
    </row>
    <row r="82" spans="1:13" x14ac:dyDescent="0.4">
      <c r="A82" s="79" t="s">
        <v>1503</v>
      </c>
      <c r="B82" s="79" t="s">
        <v>1504</v>
      </c>
      <c r="C82" s="79" t="s">
        <v>3057</v>
      </c>
      <c r="D82" s="79"/>
      <c r="E82" s="79"/>
      <c r="F82" s="79"/>
      <c r="G82" s="79"/>
      <c r="H82" s="79"/>
      <c r="I82" s="79"/>
      <c r="J82" s="79"/>
      <c r="K82" s="79" t="s">
        <v>57</v>
      </c>
      <c r="L82" s="79">
        <v>2</v>
      </c>
      <c r="M82" s="82">
        <v>0.06</v>
      </c>
    </row>
    <row r="83" spans="1:13" x14ac:dyDescent="0.4">
      <c r="A83" s="79" t="s">
        <v>1908</v>
      </c>
      <c r="B83" s="79" t="s">
        <v>1909</v>
      </c>
      <c r="C83" s="79" t="s">
        <v>19</v>
      </c>
      <c r="D83" s="79"/>
      <c r="E83" s="79"/>
      <c r="F83" s="79"/>
      <c r="G83" s="79"/>
      <c r="H83" s="79"/>
      <c r="I83" s="79"/>
      <c r="J83" s="79"/>
      <c r="K83" s="79" t="s">
        <v>3134</v>
      </c>
      <c r="L83" s="79">
        <v>2568</v>
      </c>
      <c r="M83" s="82">
        <v>79.459999999999994</v>
      </c>
    </row>
    <row r="84" spans="1:13" x14ac:dyDescent="0.4">
      <c r="A84" s="79" t="s">
        <v>1908</v>
      </c>
      <c r="B84" s="79" t="s">
        <v>1909</v>
      </c>
      <c r="C84" s="79" t="s">
        <v>19</v>
      </c>
      <c r="D84" s="79"/>
      <c r="E84" s="79"/>
      <c r="F84" s="79"/>
      <c r="G84" s="79"/>
      <c r="H84" s="79"/>
      <c r="I84" s="79"/>
      <c r="J84" s="79"/>
      <c r="K84" s="79" t="s">
        <v>3135</v>
      </c>
      <c r="L84" s="79">
        <v>652</v>
      </c>
      <c r="M84" s="82">
        <v>20.170000000000002</v>
      </c>
    </row>
    <row r="85" spans="1:13" x14ac:dyDescent="0.4">
      <c r="A85" s="79" t="s">
        <v>1908</v>
      </c>
      <c r="B85" s="79" t="s">
        <v>1909</v>
      </c>
      <c r="C85" s="79" t="s">
        <v>19</v>
      </c>
      <c r="D85" s="79"/>
      <c r="E85" s="79"/>
      <c r="F85" s="79"/>
      <c r="G85" s="79"/>
      <c r="H85" s="79"/>
      <c r="I85" s="79"/>
      <c r="J85" s="79"/>
      <c r="K85" s="79" t="s">
        <v>57</v>
      </c>
      <c r="L85" s="79">
        <v>12</v>
      </c>
      <c r="M85" s="82">
        <v>0.37</v>
      </c>
    </row>
    <row r="86" spans="1:13" x14ac:dyDescent="0.4">
      <c r="A86" s="79" t="s">
        <v>72</v>
      </c>
      <c r="B86" s="79" t="s">
        <v>73</v>
      </c>
      <c r="C86" s="79" t="s">
        <v>2</v>
      </c>
      <c r="D86" s="79">
        <v>3220</v>
      </c>
      <c r="E86" s="79">
        <v>12</v>
      </c>
      <c r="F86" s="79">
        <v>75</v>
      </c>
      <c r="G86" s="79">
        <v>10098052</v>
      </c>
      <c r="H86" s="79">
        <v>25950.5</v>
      </c>
      <c r="I86" s="81">
        <v>101332.28913043479</v>
      </c>
      <c r="J86" s="81">
        <v>326096.36396486143</v>
      </c>
      <c r="K86" s="79" t="s">
        <v>23</v>
      </c>
      <c r="L86" s="79"/>
      <c r="M86" s="82"/>
    </row>
    <row r="87" spans="1:13" x14ac:dyDescent="0.4">
      <c r="A87" s="79" t="s">
        <v>76</v>
      </c>
      <c r="B87" s="79" t="s">
        <v>77</v>
      </c>
      <c r="C87" s="79" t="s">
        <v>2</v>
      </c>
      <c r="D87" s="79">
        <v>3141</v>
      </c>
      <c r="E87" s="79">
        <v>91</v>
      </c>
      <c r="F87" s="79">
        <v>73</v>
      </c>
      <c r="G87" s="79">
        <v>9982227</v>
      </c>
      <c r="H87" s="79">
        <v>25462</v>
      </c>
      <c r="I87" s="81">
        <v>101597.67239732569</v>
      </c>
      <c r="J87" s="81">
        <v>325990.38654848433</v>
      </c>
      <c r="K87" s="79" t="s">
        <v>23</v>
      </c>
      <c r="L87" s="79"/>
      <c r="M87" s="82"/>
    </row>
    <row r="88" spans="1:13" x14ac:dyDescent="0.4">
      <c r="A88" s="79" t="s">
        <v>78</v>
      </c>
      <c r="B88" s="79" t="s">
        <v>79</v>
      </c>
      <c r="C88" s="79" t="s">
        <v>2</v>
      </c>
      <c r="D88" s="79">
        <v>3220</v>
      </c>
      <c r="E88" s="79">
        <v>12</v>
      </c>
      <c r="F88" s="79">
        <v>71</v>
      </c>
      <c r="G88" s="79">
        <v>9473307</v>
      </c>
      <c r="H88" s="79">
        <v>24501.5</v>
      </c>
      <c r="I88" s="81">
        <v>95122.82080745342</v>
      </c>
      <c r="J88" s="81">
        <v>305272.34149997059</v>
      </c>
      <c r="K88" s="79" t="s">
        <v>23</v>
      </c>
      <c r="L88" s="79"/>
      <c r="M88" s="82"/>
    </row>
    <row r="89" spans="1:13" x14ac:dyDescent="0.4">
      <c r="A89" s="79" t="s">
        <v>80</v>
      </c>
      <c r="B89" s="79" t="s">
        <v>81</v>
      </c>
      <c r="C89" s="79" t="s">
        <v>2</v>
      </c>
      <c r="D89" s="79">
        <v>3220</v>
      </c>
      <c r="E89" s="79">
        <v>12</v>
      </c>
      <c r="F89" s="79">
        <v>71</v>
      </c>
      <c r="G89" s="79">
        <v>8238808</v>
      </c>
      <c r="H89" s="79">
        <v>21309.5</v>
      </c>
      <c r="I89" s="81">
        <v>82227.611801242238</v>
      </c>
      <c r="J89" s="81">
        <v>263926.23067485075</v>
      </c>
      <c r="K89" s="79" t="s">
        <v>23</v>
      </c>
      <c r="L89" s="79"/>
      <c r="M89" s="82"/>
    </row>
    <row r="90" spans="1:13" x14ac:dyDescent="0.4">
      <c r="A90" s="79" t="s">
        <v>82</v>
      </c>
      <c r="B90" s="79" t="s">
        <v>83</v>
      </c>
      <c r="C90" s="79" t="s">
        <v>2</v>
      </c>
      <c r="D90" s="79">
        <v>3219</v>
      </c>
      <c r="E90" s="79">
        <v>13</v>
      </c>
      <c r="F90" s="79">
        <v>71</v>
      </c>
      <c r="G90" s="79">
        <v>8115158</v>
      </c>
      <c r="H90" s="79">
        <v>20949</v>
      </c>
      <c r="I90" s="81">
        <v>80930.93849021435</v>
      </c>
      <c r="J90" s="81">
        <v>259837.46294140263</v>
      </c>
      <c r="K90" s="79" t="s">
        <v>23</v>
      </c>
      <c r="L90" s="79"/>
      <c r="M90" s="82"/>
    </row>
    <row r="91" spans="1:13" x14ac:dyDescent="0.4">
      <c r="A91" s="79" t="s">
        <v>84</v>
      </c>
      <c r="B91" s="79" t="s">
        <v>85</v>
      </c>
      <c r="C91" s="79" t="s">
        <v>2</v>
      </c>
      <c r="D91" s="79">
        <v>3219</v>
      </c>
      <c r="E91" s="79">
        <v>13</v>
      </c>
      <c r="F91" s="79">
        <v>0</v>
      </c>
      <c r="G91" s="79">
        <v>531253</v>
      </c>
      <c r="H91" s="79">
        <v>1327</v>
      </c>
      <c r="I91" s="81">
        <v>5345.5691208449825</v>
      </c>
      <c r="J91" s="81">
        <v>16921.934788772021</v>
      </c>
      <c r="K91" s="79" t="s">
        <v>23</v>
      </c>
      <c r="L91" s="79"/>
      <c r="M91" s="82"/>
    </row>
    <row r="92" spans="1:13" x14ac:dyDescent="0.4">
      <c r="A92" s="79" t="s">
        <v>86</v>
      </c>
      <c r="B92" s="79" t="s">
        <v>87</v>
      </c>
      <c r="C92" s="79" t="s">
        <v>2</v>
      </c>
      <c r="D92" s="79">
        <v>3220</v>
      </c>
      <c r="E92" s="79">
        <v>12</v>
      </c>
      <c r="F92" s="79">
        <v>69</v>
      </c>
      <c r="G92" s="79">
        <v>6845489</v>
      </c>
      <c r="H92" s="79">
        <v>18037.5</v>
      </c>
      <c r="I92" s="81">
        <v>68574.679813664596</v>
      </c>
      <c r="J92" s="81">
        <v>220279.69256411571</v>
      </c>
      <c r="K92" s="79" t="s">
        <v>23</v>
      </c>
      <c r="L92" s="79"/>
      <c r="M92" s="82"/>
    </row>
    <row r="93" spans="1:13" x14ac:dyDescent="0.4">
      <c r="A93" s="79" t="s">
        <v>88</v>
      </c>
      <c r="B93" s="79" t="s">
        <v>89</v>
      </c>
      <c r="C93" s="79" t="s">
        <v>2</v>
      </c>
      <c r="D93" s="79">
        <v>3220</v>
      </c>
      <c r="E93" s="79">
        <v>12</v>
      </c>
      <c r="F93" s="79">
        <v>71</v>
      </c>
      <c r="G93" s="79">
        <v>7847982</v>
      </c>
      <c r="H93" s="79">
        <v>20227</v>
      </c>
      <c r="I93" s="81">
        <v>77956.594720496898</v>
      </c>
      <c r="J93" s="81">
        <v>250749.33667643808</v>
      </c>
      <c r="K93" s="79" t="s">
        <v>23</v>
      </c>
      <c r="L93" s="79"/>
      <c r="M93" s="82"/>
    </row>
    <row r="94" spans="1:13" x14ac:dyDescent="0.4">
      <c r="A94" s="79" t="s">
        <v>90</v>
      </c>
      <c r="B94" s="79" t="s">
        <v>91</v>
      </c>
      <c r="C94" s="79" t="s">
        <v>2</v>
      </c>
      <c r="D94" s="79">
        <v>3220</v>
      </c>
      <c r="E94" s="79">
        <v>12</v>
      </c>
      <c r="F94" s="79">
        <v>0</v>
      </c>
      <c r="G94" s="79">
        <v>266410</v>
      </c>
      <c r="H94" s="79">
        <v>1642</v>
      </c>
      <c r="I94" s="81">
        <v>5725.0487577639751</v>
      </c>
      <c r="J94" s="81">
        <v>13985.872041289047</v>
      </c>
      <c r="K94" s="79" t="s">
        <v>23</v>
      </c>
      <c r="L94" s="79"/>
      <c r="M94" s="82"/>
    </row>
    <row r="95" spans="1:13" x14ac:dyDescent="0.4">
      <c r="A95" s="79" t="s">
        <v>92</v>
      </c>
      <c r="B95" s="79" t="s">
        <v>93</v>
      </c>
      <c r="C95" s="79" t="s">
        <v>2</v>
      </c>
      <c r="D95" s="79">
        <v>3220</v>
      </c>
      <c r="E95" s="79">
        <v>12</v>
      </c>
      <c r="F95" s="79">
        <v>0</v>
      </c>
      <c r="G95" s="79">
        <v>1866413</v>
      </c>
      <c r="H95" s="79">
        <v>4938</v>
      </c>
      <c r="I95" s="81">
        <v>20203.973291925467</v>
      </c>
      <c r="J95" s="81">
        <v>64874.49365204644</v>
      </c>
      <c r="K95" s="79" t="s">
        <v>23</v>
      </c>
      <c r="L95" s="79"/>
      <c r="M95" s="82"/>
    </row>
    <row r="96" spans="1:13" x14ac:dyDescent="0.4">
      <c r="A96" s="79" t="s">
        <v>95</v>
      </c>
      <c r="B96" s="79" t="s">
        <v>96</v>
      </c>
      <c r="C96" s="79" t="s">
        <v>2</v>
      </c>
      <c r="D96" s="79">
        <v>3219</v>
      </c>
      <c r="E96" s="79">
        <v>13</v>
      </c>
      <c r="F96" s="79">
        <v>33</v>
      </c>
      <c r="G96" s="79">
        <v>4492942</v>
      </c>
      <c r="H96" s="79">
        <v>10062</v>
      </c>
      <c r="I96" s="81">
        <v>44770.006523765143</v>
      </c>
      <c r="J96" s="81">
        <v>147301.15449707699</v>
      </c>
      <c r="K96" s="79" t="s">
        <v>23</v>
      </c>
      <c r="L96" s="79"/>
      <c r="M96" s="82"/>
    </row>
    <row r="97" spans="1:13" x14ac:dyDescent="0.4">
      <c r="A97" s="79" t="s">
        <v>97</v>
      </c>
      <c r="B97" s="79" t="s">
        <v>98</v>
      </c>
      <c r="C97" s="79" t="s">
        <v>2</v>
      </c>
      <c r="D97" s="79">
        <v>3219</v>
      </c>
      <c r="E97" s="79">
        <v>13</v>
      </c>
      <c r="F97" s="79">
        <v>36</v>
      </c>
      <c r="G97" s="79">
        <v>4721227</v>
      </c>
      <c r="H97" s="79">
        <v>10390</v>
      </c>
      <c r="I97" s="81">
        <v>46628.398260329297</v>
      </c>
      <c r="J97" s="81">
        <v>154394.53137178757</v>
      </c>
      <c r="K97" s="79" t="s">
        <v>23</v>
      </c>
      <c r="L97" s="79"/>
      <c r="M97" s="82"/>
    </row>
    <row r="98" spans="1:13" x14ac:dyDescent="0.4">
      <c r="A98" s="79" t="s">
        <v>3510</v>
      </c>
      <c r="B98" s="79" t="s">
        <v>3511</v>
      </c>
      <c r="C98" s="79" t="s">
        <v>2</v>
      </c>
      <c r="D98" s="79">
        <v>3219</v>
      </c>
      <c r="E98" s="79">
        <v>13</v>
      </c>
      <c r="F98" s="79">
        <v>36</v>
      </c>
      <c r="G98" s="79">
        <v>5226836</v>
      </c>
      <c r="H98" s="79">
        <v>11384</v>
      </c>
      <c r="I98" s="81">
        <v>50783.575955265609</v>
      </c>
      <c r="J98" s="81">
        <v>169102.9954498756</v>
      </c>
      <c r="K98" s="79" t="s">
        <v>23</v>
      </c>
      <c r="L98" s="79"/>
      <c r="M98" s="82"/>
    </row>
    <row r="99" spans="1:13" x14ac:dyDescent="0.4">
      <c r="A99" s="79" t="s">
        <v>99</v>
      </c>
      <c r="B99" s="79" t="s">
        <v>100</v>
      </c>
      <c r="C99" s="79" t="s">
        <v>2</v>
      </c>
      <c r="D99" s="79">
        <v>3219</v>
      </c>
      <c r="E99" s="79">
        <v>13</v>
      </c>
      <c r="F99" s="79">
        <v>36</v>
      </c>
      <c r="G99" s="79">
        <v>4869658</v>
      </c>
      <c r="H99" s="79">
        <v>10649</v>
      </c>
      <c r="I99" s="81">
        <v>47764.895930413171</v>
      </c>
      <c r="J99" s="81">
        <v>158401.1368186636</v>
      </c>
      <c r="K99" s="79" t="s">
        <v>23</v>
      </c>
      <c r="L99" s="79"/>
      <c r="M99" s="82"/>
    </row>
    <row r="100" spans="1:13" x14ac:dyDescent="0.4">
      <c r="A100" s="79" t="s">
        <v>101</v>
      </c>
      <c r="B100" s="79" t="s">
        <v>102</v>
      </c>
      <c r="C100" s="79" t="s">
        <v>2</v>
      </c>
      <c r="D100" s="79">
        <v>3219</v>
      </c>
      <c r="E100" s="79">
        <v>13</v>
      </c>
      <c r="F100" s="79">
        <v>66</v>
      </c>
      <c r="G100" s="79">
        <v>9947799</v>
      </c>
      <c r="H100" s="79">
        <v>25064</v>
      </c>
      <c r="I100" s="81">
        <v>98869.511960236094</v>
      </c>
      <c r="J100" s="81">
        <v>320878.64908791409</v>
      </c>
      <c r="K100" s="79" t="s">
        <v>23</v>
      </c>
      <c r="L100" s="79"/>
      <c r="M100" s="82"/>
    </row>
    <row r="101" spans="1:13" x14ac:dyDescent="0.4">
      <c r="A101" s="79" t="s">
        <v>103</v>
      </c>
      <c r="B101" s="79" t="s">
        <v>104</v>
      </c>
      <c r="C101" s="79" t="s">
        <v>2</v>
      </c>
      <c r="D101" s="79">
        <v>3219</v>
      </c>
      <c r="E101" s="79">
        <v>13</v>
      </c>
      <c r="F101" s="79">
        <v>66</v>
      </c>
      <c r="G101" s="79">
        <v>9944441</v>
      </c>
      <c r="H101" s="79">
        <v>25003</v>
      </c>
      <c r="I101" s="81">
        <v>98651.872941907423</v>
      </c>
      <c r="J101" s="81">
        <v>320476.79324034113</v>
      </c>
      <c r="K101" s="79" t="s">
        <v>23</v>
      </c>
      <c r="L101" s="79"/>
      <c r="M101" s="82"/>
    </row>
    <row r="102" spans="1:13" x14ac:dyDescent="0.4">
      <c r="A102" s="79" t="s">
        <v>105</v>
      </c>
      <c r="B102" s="79" t="s">
        <v>106</v>
      </c>
      <c r="C102" s="79" t="s">
        <v>2</v>
      </c>
      <c r="D102" s="79">
        <v>3219</v>
      </c>
      <c r="E102" s="79">
        <v>13</v>
      </c>
      <c r="F102" s="79">
        <v>66</v>
      </c>
      <c r="G102" s="79">
        <v>7727359</v>
      </c>
      <c r="H102" s="79">
        <v>19312</v>
      </c>
      <c r="I102" s="81">
        <v>75956.375893134507</v>
      </c>
      <c r="J102" s="81">
        <v>246691.55486260142</v>
      </c>
      <c r="K102" s="79" t="s">
        <v>23</v>
      </c>
      <c r="L102" s="79"/>
      <c r="M102" s="82"/>
    </row>
    <row r="103" spans="1:13" x14ac:dyDescent="0.4">
      <c r="A103" s="79" t="s">
        <v>107</v>
      </c>
      <c r="B103" s="79" t="s">
        <v>108</v>
      </c>
      <c r="C103" s="79" t="s">
        <v>2</v>
      </c>
      <c r="D103" s="79">
        <v>3220</v>
      </c>
      <c r="E103" s="79">
        <v>12</v>
      </c>
      <c r="F103" s="79">
        <v>0</v>
      </c>
      <c r="G103" s="79">
        <v>244780</v>
      </c>
      <c r="H103" s="79">
        <v>530</v>
      </c>
      <c r="I103" s="81">
        <v>1835.8313664596274</v>
      </c>
      <c r="J103" s="81">
        <v>6880.8690378610681</v>
      </c>
      <c r="K103" s="79" t="s">
        <v>23</v>
      </c>
      <c r="L103" s="79"/>
      <c r="M103" s="82"/>
    </row>
    <row r="104" spans="1:13" x14ac:dyDescent="0.4">
      <c r="A104" s="79" t="s">
        <v>109</v>
      </c>
      <c r="B104" s="79" t="s">
        <v>110</v>
      </c>
      <c r="C104" s="79" t="s">
        <v>2</v>
      </c>
      <c r="D104" s="79">
        <v>3220</v>
      </c>
      <c r="E104" s="79">
        <v>12</v>
      </c>
      <c r="F104" s="79">
        <v>70</v>
      </c>
      <c r="G104" s="79">
        <v>3524321</v>
      </c>
      <c r="H104" s="79">
        <v>12519.5</v>
      </c>
      <c r="I104" s="81">
        <v>42840.823291925466</v>
      </c>
      <c r="J104" s="81">
        <v>125504.25317768927</v>
      </c>
      <c r="K104" s="79" t="s">
        <v>23</v>
      </c>
      <c r="L104" s="79"/>
      <c r="M104" s="82"/>
    </row>
    <row r="105" spans="1:13" x14ac:dyDescent="0.4">
      <c r="A105" s="79" t="s">
        <v>111</v>
      </c>
      <c r="B105" s="79" t="s">
        <v>112</v>
      </c>
      <c r="C105" s="79" t="s">
        <v>2</v>
      </c>
      <c r="D105" s="79">
        <v>3220</v>
      </c>
      <c r="E105" s="79">
        <v>12</v>
      </c>
      <c r="F105" s="79">
        <v>33</v>
      </c>
      <c r="G105" s="79">
        <v>3306109</v>
      </c>
      <c r="H105" s="79">
        <v>9947</v>
      </c>
      <c r="I105" s="81">
        <v>37557.516459627332</v>
      </c>
      <c r="J105" s="81">
        <v>114380.34573371448</v>
      </c>
      <c r="K105" s="79" t="s">
        <v>23</v>
      </c>
      <c r="L105" s="79"/>
      <c r="M105" s="82"/>
    </row>
    <row r="106" spans="1:13" x14ac:dyDescent="0.4">
      <c r="A106" s="79" t="s">
        <v>113</v>
      </c>
      <c r="B106" s="79" t="s">
        <v>114</v>
      </c>
      <c r="C106" s="79" t="s">
        <v>2</v>
      </c>
      <c r="D106" s="79">
        <v>3220</v>
      </c>
      <c r="E106" s="79">
        <v>12</v>
      </c>
      <c r="F106" s="79">
        <v>1.34</v>
      </c>
      <c r="G106" s="79">
        <v>4.97</v>
      </c>
      <c r="H106" s="79">
        <v>2.4900000000000002</v>
      </c>
      <c r="I106" s="81">
        <v>2.529093167701864</v>
      </c>
      <c r="J106" s="81">
        <v>0.27937385724573527</v>
      </c>
      <c r="K106" s="79" t="s">
        <v>23</v>
      </c>
      <c r="L106" s="79"/>
      <c r="M106" s="82"/>
    </row>
    <row r="107" spans="1:13" x14ac:dyDescent="0.4">
      <c r="A107" s="79" t="s">
        <v>116</v>
      </c>
      <c r="B107" s="79" t="s">
        <v>117</v>
      </c>
      <c r="C107" s="79" t="s">
        <v>2</v>
      </c>
      <c r="D107" s="79">
        <v>3220</v>
      </c>
      <c r="E107" s="79">
        <v>12</v>
      </c>
      <c r="F107" s="79">
        <v>70</v>
      </c>
      <c r="G107" s="79">
        <v>10030450</v>
      </c>
      <c r="H107" s="79">
        <v>25239.5</v>
      </c>
      <c r="I107" s="81">
        <v>99783.603105590068</v>
      </c>
      <c r="J107" s="81">
        <v>323179.44442508451</v>
      </c>
      <c r="K107" s="79" t="s">
        <v>23</v>
      </c>
      <c r="L107" s="79"/>
      <c r="M107" s="82"/>
    </row>
    <row r="108" spans="1:13" x14ac:dyDescent="0.4">
      <c r="A108" s="79" t="s">
        <v>118</v>
      </c>
      <c r="B108" s="79" t="s">
        <v>119</v>
      </c>
      <c r="C108" s="79" t="s">
        <v>2</v>
      </c>
      <c r="D108" s="79">
        <v>3220</v>
      </c>
      <c r="E108" s="79">
        <v>12</v>
      </c>
      <c r="F108" s="79">
        <v>0</v>
      </c>
      <c r="G108" s="79">
        <v>270462</v>
      </c>
      <c r="H108" s="79">
        <v>1660</v>
      </c>
      <c r="I108" s="81">
        <v>5804.9254658385089</v>
      </c>
      <c r="J108" s="81">
        <v>14207.109156105795</v>
      </c>
      <c r="K108" s="79" t="s">
        <v>23</v>
      </c>
      <c r="L108" s="79"/>
      <c r="M108" s="82"/>
    </row>
    <row r="109" spans="1:13" x14ac:dyDescent="0.4">
      <c r="A109" s="79" t="s">
        <v>120</v>
      </c>
      <c r="B109" s="79" t="s">
        <v>121</v>
      </c>
      <c r="C109" s="79" t="s">
        <v>2</v>
      </c>
      <c r="D109" s="79">
        <v>3220</v>
      </c>
      <c r="E109" s="79">
        <v>12</v>
      </c>
      <c r="F109" s="79">
        <v>0</v>
      </c>
      <c r="G109" s="79">
        <v>18.25</v>
      </c>
      <c r="H109" s="79">
        <v>4.6100000000000003</v>
      </c>
      <c r="I109" s="81">
        <v>4.8259720496894358</v>
      </c>
      <c r="J109" s="81">
        <v>2.2494956845661647</v>
      </c>
      <c r="K109" s="79" t="s">
        <v>23</v>
      </c>
      <c r="L109" s="79"/>
      <c r="M109" s="82"/>
    </row>
    <row r="110" spans="1:13" x14ac:dyDescent="0.4">
      <c r="A110" s="79" t="s">
        <v>123</v>
      </c>
      <c r="B110" s="79" t="s">
        <v>124</v>
      </c>
      <c r="C110" s="79" t="s">
        <v>2</v>
      </c>
      <c r="D110" s="79">
        <v>3220</v>
      </c>
      <c r="E110" s="79">
        <v>12</v>
      </c>
      <c r="F110" s="79">
        <v>3.83</v>
      </c>
      <c r="G110" s="79">
        <v>34.200000000000003</v>
      </c>
      <c r="H110" s="79">
        <v>15.524999999999999</v>
      </c>
      <c r="I110" s="81">
        <v>16.042621118012416</v>
      </c>
      <c r="J110" s="81">
        <v>4.5324361929713204</v>
      </c>
      <c r="K110" s="79" t="s">
        <v>23</v>
      </c>
      <c r="L110" s="79"/>
      <c r="M110" s="82"/>
    </row>
    <row r="111" spans="1:13" x14ac:dyDescent="0.4">
      <c r="A111" s="79" t="s">
        <v>1988</v>
      </c>
      <c r="B111" s="79" t="s">
        <v>125</v>
      </c>
      <c r="C111" s="79" t="s">
        <v>2</v>
      </c>
      <c r="D111" s="79">
        <v>3219</v>
      </c>
      <c r="E111" s="79">
        <v>13</v>
      </c>
      <c r="F111" s="79">
        <v>1.77</v>
      </c>
      <c r="G111" s="79">
        <v>35.42</v>
      </c>
      <c r="H111" s="79">
        <v>12.51</v>
      </c>
      <c r="I111" s="81">
        <v>13.187387387387377</v>
      </c>
      <c r="J111" s="81">
        <v>4.7003474782600172</v>
      </c>
      <c r="K111" s="79" t="s">
        <v>23</v>
      </c>
      <c r="L111" s="79"/>
      <c r="M111" s="82"/>
    </row>
    <row r="112" spans="1:13" x14ac:dyDescent="0.4">
      <c r="A112" s="79" t="s">
        <v>1989</v>
      </c>
      <c r="B112" s="79" t="s">
        <v>126</v>
      </c>
      <c r="C112" s="79" t="s">
        <v>2</v>
      </c>
      <c r="D112" s="79">
        <v>3217</v>
      </c>
      <c r="E112" s="79">
        <v>15</v>
      </c>
      <c r="F112" s="79">
        <v>0</v>
      </c>
      <c r="G112" s="79">
        <v>89.47</v>
      </c>
      <c r="H112" s="79">
        <v>20.32</v>
      </c>
      <c r="I112" s="81">
        <v>21.80998756605533</v>
      </c>
      <c r="J112" s="81">
        <v>10.351095565942199</v>
      </c>
      <c r="K112" s="79" t="s">
        <v>23</v>
      </c>
      <c r="L112" s="79"/>
      <c r="M112" s="82"/>
    </row>
    <row r="113" spans="1:13" x14ac:dyDescent="0.4">
      <c r="A113" s="79" t="s">
        <v>127</v>
      </c>
      <c r="B113" s="79" t="s">
        <v>128</v>
      </c>
      <c r="C113" s="79" t="s">
        <v>2</v>
      </c>
      <c r="D113" s="79">
        <v>3220</v>
      </c>
      <c r="E113" s="79">
        <v>12</v>
      </c>
      <c r="F113" s="79">
        <v>41.39</v>
      </c>
      <c r="G113" s="79">
        <v>79</v>
      </c>
      <c r="H113" s="79">
        <v>49.585000000000001</v>
      </c>
      <c r="I113" s="81">
        <v>50.038692546583803</v>
      </c>
      <c r="J113" s="81">
        <v>2.374937535884718</v>
      </c>
      <c r="K113" s="79" t="s">
        <v>23</v>
      </c>
      <c r="L113" s="79"/>
      <c r="M113" s="82"/>
    </row>
    <row r="114" spans="1:13" x14ac:dyDescent="0.4">
      <c r="A114" s="79" t="s">
        <v>129</v>
      </c>
      <c r="B114" s="79" t="s">
        <v>130</v>
      </c>
      <c r="C114" s="79" t="s">
        <v>2</v>
      </c>
      <c r="D114" s="79">
        <v>3220</v>
      </c>
      <c r="E114" s="79">
        <v>12</v>
      </c>
      <c r="F114" s="79">
        <v>21</v>
      </c>
      <c r="G114" s="79">
        <v>58.61</v>
      </c>
      <c r="H114" s="79">
        <v>50.414999999999999</v>
      </c>
      <c r="I114" s="81">
        <v>49.961307453416211</v>
      </c>
      <c r="J114" s="81">
        <v>2.3749375358847171</v>
      </c>
      <c r="K114" s="79" t="s">
        <v>23</v>
      </c>
      <c r="L114" s="79"/>
      <c r="M114" s="82"/>
    </row>
    <row r="115" spans="1:13" x14ac:dyDescent="0.4">
      <c r="A115" s="79" t="s">
        <v>131</v>
      </c>
      <c r="B115" s="79" t="s">
        <v>132</v>
      </c>
      <c r="C115" s="79" t="s">
        <v>2</v>
      </c>
      <c r="D115" s="79">
        <v>3142</v>
      </c>
      <c r="E115" s="79">
        <v>90</v>
      </c>
      <c r="F115" s="79">
        <v>45.57</v>
      </c>
      <c r="G115" s="79">
        <v>100</v>
      </c>
      <c r="H115" s="79">
        <v>96.71</v>
      </c>
      <c r="I115" s="81">
        <v>94.659105665181343</v>
      </c>
      <c r="J115" s="81">
        <v>5.9483747612968925</v>
      </c>
      <c r="K115" s="79" t="s">
        <v>23</v>
      </c>
      <c r="L115" s="79"/>
      <c r="M115" s="82"/>
    </row>
    <row r="116" spans="1:13" x14ac:dyDescent="0.4">
      <c r="A116" s="79" t="s">
        <v>133</v>
      </c>
      <c r="B116" s="79" t="s">
        <v>134</v>
      </c>
      <c r="C116" s="79" t="s">
        <v>2</v>
      </c>
      <c r="D116" s="79">
        <v>3142</v>
      </c>
      <c r="E116" s="79">
        <v>90</v>
      </c>
      <c r="F116" s="79">
        <v>0</v>
      </c>
      <c r="G116" s="79">
        <v>31.48</v>
      </c>
      <c r="H116" s="79">
        <v>1.61</v>
      </c>
      <c r="I116" s="81">
        <v>2.5527816677275634</v>
      </c>
      <c r="J116" s="81">
        <v>2.8261422136184775</v>
      </c>
      <c r="K116" s="79" t="s">
        <v>23</v>
      </c>
      <c r="L116" s="79"/>
      <c r="M116" s="82"/>
    </row>
    <row r="117" spans="1:13" x14ac:dyDescent="0.4">
      <c r="A117" s="79" t="s">
        <v>135</v>
      </c>
      <c r="B117" s="79" t="s">
        <v>136</v>
      </c>
      <c r="C117" s="79" t="s">
        <v>2</v>
      </c>
      <c r="D117" s="79">
        <v>3142</v>
      </c>
      <c r="E117" s="79">
        <v>90</v>
      </c>
      <c r="F117" s="79">
        <v>0</v>
      </c>
      <c r="G117" s="79">
        <v>54.43</v>
      </c>
      <c r="H117" s="79">
        <v>3.29</v>
      </c>
      <c r="I117" s="81">
        <v>5.3409007001909705</v>
      </c>
      <c r="J117" s="81">
        <v>5.9483757344396286</v>
      </c>
      <c r="K117" s="79" t="s">
        <v>23</v>
      </c>
      <c r="L117" s="79"/>
      <c r="M117" s="82"/>
    </row>
    <row r="118" spans="1:13" x14ac:dyDescent="0.4">
      <c r="A118" s="79" t="s">
        <v>137</v>
      </c>
      <c r="B118" s="79" t="s">
        <v>138</v>
      </c>
      <c r="C118" s="79" t="s">
        <v>2</v>
      </c>
      <c r="D118" s="79">
        <v>3142</v>
      </c>
      <c r="E118" s="79">
        <v>90</v>
      </c>
      <c r="F118" s="79">
        <v>0</v>
      </c>
      <c r="G118" s="79">
        <v>32.06</v>
      </c>
      <c r="H118" s="79">
        <v>1.52</v>
      </c>
      <c r="I118" s="81">
        <v>2.7880394653087137</v>
      </c>
      <c r="J118" s="81">
        <v>3.5644671257893412</v>
      </c>
      <c r="K118" s="79" t="s">
        <v>23</v>
      </c>
      <c r="L118" s="79"/>
      <c r="M118" s="82"/>
    </row>
    <row r="119" spans="1:13" x14ac:dyDescent="0.4">
      <c r="A119" s="79" t="s">
        <v>139</v>
      </c>
      <c r="B119" s="79" t="s">
        <v>140</v>
      </c>
      <c r="C119" s="79" t="s">
        <v>2</v>
      </c>
      <c r="D119" s="79">
        <v>3142</v>
      </c>
      <c r="E119" s="79">
        <v>90</v>
      </c>
      <c r="F119" s="79">
        <v>0</v>
      </c>
      <c r="G119" s="79">
        <v>30.3</v>
      </c>
      <c r="H119" s="79">
        <v>1.1100000000000001</v>
      </c>
      <c r="I119" s="81">
        <v>1.9360789306174391</v>
      </c>
      <c r="J119" s="81">
        <v>2.5525047528550719</v>
      </c>
      <c r="K119" s="79" t="s">
        <v>23</v>
      </c>
      <c r="L119" s="79"/>
      <c r="M119" s="82"/>
    </row>
    <row r="120" spans="1:13" x14ac:dyDescent="0.4">
      <c r="A120" s="79" t="s">
        <v>141</v>
      </c>
      <c r="B120" s="79" t="s">
        <v>142</v>
      </c>
      <c r="C120" s="79" t="s">
        <v>2</v>
      </c>
      <c r="D120" s="79">
        <v>3220</v>
      </c>
      <c r="E120" s="79">
        <v>12</v>
      </c>
      <c r="F120" s="79">
        <v>44.57</v>
      </c>
      <c r="G120" s="79">
        <v>94.67</v>
      </c>
      <c r="H120" s="79">
        <v>76.14</v>
      </c>
      <c r="I120" s="81">
        <v>75.162037267080692</v>
      </c>
      <c r="J120" s="81">
        <v>5.254040372981736</v>
      </c>
      <c r="K120" s="79" t="s">
        <v>23</v>
      </c>
      <c r="L120" s="79"/>
      <c r="M120" s="82"/>
    </row>
    <row r="121" spans="1:13" x14ac:dyDescent="0.4">
      <c r="A121" s="79" t="s">
        <v>143</v>
      </c>
      <c r="B121" s="79" t="s">
        <v>144</v>
      </c>
      <c r="C121" s="79" t="s">
        <v>2</v>
      </c>
      <c r="D121" s="79">
        <v>3142</v>
      </c>
      <c r="E121" s="79">
        <v>90</v>
      </c>
      <c r="F121" s="79">
        <v>0</v>
      </c>
      <c r="G121" s="79">
        <v>9.8000000000000007</v>
      </c>
      <c r="H121" s="79">
        <v>0.2</v>
      </c>
      <c r="I121" s="81">
        <v>0.43631444939528885</v>
      </c>
      <c r="J121" s="81">
        <v>0.75565020597277077</v>
      </c>
      <c r="K121" s="79" t="s">
        <v>23</v>
      </c>
      <c r="L121" s="79"/>
      <c r="M121" s="82"/>
    </row>
    <row r="122" spans="1:13" x14ac:dyDescent="0.4">
      <c r="A122" s="79" t="s">
        <v>145</v>
      </c>
      <c r="B122" s="79" t="s">
        <v>146</v>
      </c>
      <c r="C122" s="79" t="s">
        <v>2</v>
      </c>
      <c r="D122" s="79">
        <v>3142</v>
      </c>
      <c r="E122" s="79">
        <v>90</v>
      </c>
      <c r="F122" s="79">
        <v>0</v>
      </c>
      <c r="G122" s="79">
        <v>8.9700000000000006</v>
      </c>
      <c r="H122" s="79">
        <v>0.26</v>
      </c>
      <c r="I122" s="81">
        <v>0.60213239974538357</v>
      </c>
      <c r="J122" s="81">
        <v>0.91963527523303878</v>
      </c>
      <c r="K122" s="79" t="s">
        <v>23</v>
      </c>
      <c r="L122" s="79"/>
      <c r="M122" s="82"/>
    </row>
    <row r="123" spans="1:13" x14ac:dyDescent="0.4">
      <c r="A123" s="79" t="s">
        <v>147</v>
      </c>
      <c r="B123" s="79" t="s">
        <v>148</v>
      </c>
      <c r="C123" s="79" t="s">
        <v>2</v>
      </c>
      <c r="D123" s="79">
        <v>3142</v>
      </c>
      <c r="E123" s="79">
        <v>90</v>
      </c>
      <c r="F123" s="79">
        <v>0</v>
      </c>
      <c r="G123" s="79">
        <v>11.98</v>
      </c>
      <c r="H123" s="79">
        <v>0.5</v>
      </c>
      <c r="I123" s="81">
        <v>0.92460216422660768</v>
      </c>
      <c r="J123" s="81">
        <v>1.2293418791418191</v>
      </c>
      <c r="K123" s="79" t="s">
        <v>23</v>
      </c>
      <c r="L123" s="79"/>
      <c r="M123" s="82"/>
    </row>
    <row r="124" spans="1:13" x14ac:dyDescent="0.4">
      <c r="A124" s="79" t="s">
        <v>149</v>
      </c>
      <c r="B124" s="79" t="s">
        <v>150</v>
      </c>
      <c r="C124" s="79" t="s">
        <v>2</v>
      </c>
      <c r="D124" s="79">
        <v>3142</v>
      </c>
      <c r="E124" s="79">
        <v>90</v>
      </c>
      <c r="F124" s="79">
        <v>0</v>
      </c>
      <c r="G124" s="79">
        <v>16.399999999999999</v>
      </c>
      <c r="H124" s="79">
        <v>0.42499999999999999</v>
      </c>
      <c r="I124" s="81">
        <v>0.82475175047740112</v>
      </c>
      <c r="J124" s="81">
        <v>1.1944548411368439</v>
      </c>
      <c r="K124" s="79" t="s">
        <v>23</v>
      </c>
      <c r="L124" s="79"/>
      <c r="M124" s="82"/>
    </row>
    <row r="125" spans="1:13" x14ac:dyDescent="0.4">
      <c r="A125" s="79" t="s">
        <v>151</v>
      </c>
      <c r="B125" s="79" t="s">
        <v>152</v>
      </c>
      <c r="C125" s="79" t="s">
        <v>2</v>
      </c>
      <c r="D125" s="79">
        <v>3220</v>
      </c>
      <c r="E125" s="79">
        <v>12</v>
      </c>
      <c r="F125" s="79">
        <v>0</v>
      </c>
      <c r="G125" s="79">
        <v>40.58</v>
      </c>
      <c r="H125" s="79">
        <v>0.39</v>
      </c>
      <c r="I125" s="81">
        <v>0.88865838509316597</v>
      </c>
      <c r="J125" s="81">
        <v>1.8976479289046977</v>
      </c>
      <c r="K125" s="79" t="s">
        <v>23</v>
      </c>
      <c r="L125" s="79"/>
      <c r="M125" s="82"/>
    </row>
    <row r="126" spans="1:13" x14ac:dyDescent="0.4">
      <c r="A126" s="79" t="s">
        <v>155</v>
      </c>
      <c r="B126" s="79" t="s">
        <v>1950</v>
      </c>
      <c r="C126" s="79" t="s">
        <v>2</v>
      </c>
      <c r="D126" s="79">
        <v>3220</v>
      </c>
      <c r="E126" s="79">
        <v>12</v>
      </c>
      <c r="F126" s="79">
        <v>0</v>
      </c>
      <c r="G126" s="79">
        <v>78.52</v>
      </c>
      <c r="H126" s="79">
        <v>0.14000000000000001</v>
      </c>
      <c r="I126" s="81">
        <v>1.6451304347826075</v>
      </c>
      <c r="J126" s="81">
        <v>7.456851980258727</v>
      </c>
      <c r="K126" s="79" t="s">
        <v>23</v>
      </c>
      <c r="L126" s="79"/>
      <c r="M126" s="82"/>
    </row>
    <row r="127" spans="1:13" x14ac:dyDescent="0.4">
      <c r="A127" s="79" t="s">
        <v>156</v>
      </c>
      <c r="B127" s="79" t="s">
        <v>1951</v>
      </c>
      <c r="C127" s="79" t="s">
        <v>2</v>
      </c>
      <c r="D127" s="79">
        <v>3220</v>
      </c>
      <c r="E127" s="79">
        <v>12</v>
      </c>
      <c r="F127" s="79">
        <v>0</v>
      </c>
      <c r="G127" s="79">
        <v>30.67</v>
      </c>
      <c r="H127" s="79">
        <v>0.6</v>
      </c>
      <c r="I127" s="81">
        <v>1.6439658385093157</v>
      </c>
      <c r="J127" s="81">
        <v>3.4061425269685475</v>
      </c>
      <c r="K127" s="79" t="s">
        <v>23</v>
      </c>
      <c r="L127" s="79"/>
      <c r="M127" s="82"/>
    </row>
    <row r="128" spans="1:13" x14ac:dyDescent="0.4">
      <c r="A128" s="79" t="s">
        <v>157</v>
      </c>
      <c r="B128" s="79" t="s">
        <v>1952</v>
      </c>
      <c r="C128" s="79" t="s">
        <v>2</v>
      </c>
      <c r="D128" s="79">
        <v>3220</v>
      </c>
      <c r="E128" s="79">
        <v>12</v>
      </c>
      <c r="F128" s="79">
        <v>0</v>
      </c>
      <c r="G128" s="79">
        <v>56.35</v>
      </c>
      <c r="H128" s="79">
        <v>3.52</v>
      </c>
      <c r="I128" s="81">
        <v>6.339145962732907</v>
      </c>
      <c r="J128" s="81">
        <v>7.55622360958737</v>
      </c>
      <c r="K128" s="79" t="s">
        <v>23</v>
      </c>
      <c r="L128" s="79"/>
      <c r="M128" s="82"/>
    </row>
    <row r="129" spans="1:13" x14ac:dyDescent="0.4">
      <c r="A129" s="79" t="s">
        <v>158</v>
      </c>
      <c r="B129" s="79" t="s">
        <v>1953</v>
      </c>
      <c r="C129" s="79" t="s">
        <v>2</v>
      </c>
      <c r="D129" s="79">
        <v>3220</v>
      </c>
      <c r="E129" s="79">
        <v>12</v>
      </c>
      <c r="F129" s="79">
        <v>0</v>
      </c>
      <c r="G129" s="79">
        <v>29.22</v>
      </c>
      <c r="H129" s="79">
        <v>0.99</v>
      </c>
      <c r="I129" s="81">
        <v>1.9539720496894437</v>
      </c>
      <c r="J129" s="81">
        <v>2.8396144053831578</v>
      </c>
      <c r="K129" s="79" t="s">
        <v>23</v>
      </c>
      <c r="L129" s="79"/>
      <c r="M129" s="82"/>
    </row>
    <row r="130" spans="1:13" x14ac:dyDescent="0.4">
      <c r="A130" s="79" t="s">
        <v>153</v>
      </c>
      <c r="B130" s="79" t="s">
        <v>154</v>
      </c>
      <c r="C130" s="79" t="s">
        <v>2</v>
      </c>
      <c r="D130" s="79">
        <v>3220</v>
      </c>
      <c r="E130" s="79">
        <v>12</v>
      </c>
      <c r="F130" s="79">
        <v>1.1499999999999999</v>
      </c>
      <c r="G130" s="79">
        <v>100</v>
      </c>
      <c r="H130" s="79">
        <v>94.7</v>
      </c>
      <c r="I130" s="81">
        <v>88.417767080745364</v>
      </c>
      <c r="J130" s="81">
        <v>17.529071260333897</v>
      </c>
      <c r="K130" s="79" t="s">
        <v>23</v>
      </c>
      <c r="L130" s="79"/>
      <c r="M130" s="82"/>
    </row>
    <row r="131" spans="1:13" x14ac:dyDescent="0.4">
      <c r="A131" s="79" t="s">
        <v>165</v>
      </c>
      <c r="B131" s="79" t="s">
        <v>166</v>
      </c>
      <c r="C131" s="79" t="s">
        <v>2</v>
      </c>
      <c r="D131" s="79">
        <v>3220</v>
      </c>
      <c r="E131" s="79">
        <v>12</v>
      </c>
      <c r="F131" s="79">
        <v>0</v>
      </c>
      <c r="G131" s="79">
        <v>89.48</v>
      </c>
      <c r="H131" s="79">
        <v>0.89</v>
      </c>
      <c r="I131" s="81">
        <v>3.5523260869565156</v>
      </c>
      <c r="J131" s="81">
        <v>11.276367294448461</v>
      </c>
      <c r="K131" s="79" t="s">
        <v>23</v>
      </c>
      <c r="L131" s="79"/>
      <c r="M131" s="82"/>
    </row>
    <row r="132" spans="1:13" x14ac:dyDescent="0.4">
      <c r="A132" s="79" t="s">
        <v>159</v>
      </c>
      <c r="B132" s="79" t="s">
        <v>160</v>
      </c>
      <c r="C132" s="79" t="s">
        <v>2</v>
      </c>
      <c r="D132" s="79">
        <v>3220</v>
      </c>
      <c r="E132" s="79">
        <v>12</v>
      </c>
      <c r="F132" s="79">
        <v>0</v>
      </c>
      <c r="G132" s="79">
        <v>45.18</v>
      </c>
      <c r="H132" s="79">
        <v>0.84</v>
      </c>
      <c r="I132" s="81">
        <v>1.4783416149068338</v>
      </c>
      <c r="J132" s="81">
        <v>2.2668075864101582</v>
      </c>
      <c r="K132" s="79" t="s">
        <v>23</v>
      </c>
      <c r="L132" s="79"/>
      <c r="M132" s="82"/>
    </row>
    <row r="133" spans="1:13" x14ac:dyDescent="0.4">
      <c r="A133" s="79" t="s">
        <v>161</v>
      </c>
      <c r="B133" s="79" t="s">
        <v>162</v>
      </c>
      <c r="C133" s="79" t="s">
        <v>2</v>
      </c>
      <c r="D133" s="79">
        <v>3220</v>
      </c>
      <c r="E133" s="79">
        <v>12</v>
      </c>
      <c r="F133" s="79">
        <v>0</v>
      </c>
      <c r="G133" s="79">
        <v>59.51</v>
      </c>
      <c r="H133" s="79">
        <v>0.14000000000000001</v>
      </c>
      <c r="I133" s="81">
        <v>0.58106211180123946</v>
      </c>
      <c r="J133" s="81">
        <v>2.5570744393920166</v>
      </c>
      <c r="K133" s="79" t="s">
        <v>23</v>
      </c>
      <c r="L133" s="79"/>
      <c r="M133" s="82"/>
    </row>
    <row r="134" spans="1:13" x14ac:dyDescent="0.4">
      <c r="A134" s="79" t="s">
        <v>163</v>
      </c>
      <c r="B134" s="79" t="s">
        <v>164</v>
      </c>
      <c r="C134" s="79" t="s">
        <v>2</v>
      </c>
      <c r="D134" s="79">
        <v>3220</v>
      </c>
      <c r="E134" s="79">
        <v>12</v>
      </c>
      <c r="F134" s="79">
        <v>0</v>
      </c>
      <c r="G134" s="79">
        <v>98.85</v>
      </c>
      <c r="H134" s="79">
        <v>2.7</v>
      </c>
      <c r="I134" s="81">
        <v>8.6340714285714348</v>
      </c>
      <c r="J134" s="81">
        <v>17.108765669348102</v>
      </c>
      <c r="K134" s="79" t="s">
        <v>23</v>
      </c>
      <c r="L134" s="79"/>
      <c r="M134" s="82"/>
    </row>
    <row r="135" spans="1:13" x14ac:dyDescent="0.4">
      <c r="A135" s="79" t="s">
        <v>1981</v>
      </c>
      <c r="B135" s="79" t="s">
        <v>167</v>
      </c>
      <c r="C135" s="79" t="s">
        <v>2</v>
      </c>
      <c r="D135" s="79">
        <v>3220</v>
      </c>
      <c r="E135" s="79">
        <v>12</v>
      </c>
      <c r="F135" s="79">
        <v>0</v>
      </c>
      <c r="G135" s="79">
        <v>25.52</v>
      </c>
      <c r="H135" s="79">
        <v>8.64</v>
      </c>
      <c r="I135" s="81">
        <v>8.7618416149068423</v>
      </c>
      <c r="J135" s="81">
        <v>2.7934955615471897</v>
      </c>
      <c r="K135" s="79" t="s">
        <v>23</v>
      </c>
      <c r="L135" s="79"/>
      <c r="M135" s="82"/>
    </row>
    <row r="136" spans="1:13" x14ac:dyDescent="0.4">
      <c r="A136" s="79" t="s">
        <v>1954</v>
      </c>
      <c r="B136" s="79" t="s">
        <v>168</v>
      </c>
      <c r="C136" s="79" t="s">
        <v>2</v>
      </c>
      <c r="D136" s="79">
        <v>3219</v>
      </c>
      <c r="E136" s="79">
        <v>13</v>
      </c>
      <c r="F136" s="79">
        <v>0</v>
      </c>
      <c r="G136" s="79">
        <v>100</v>
      </c>
      <c r="H136" s="79">
        <v>16.37</v>
      </c>
      <c r="I136" s="81">
        <v>17.16852438645541</v>
      </c>
      <c r="J136" s="81">
        <v>7.3533596176517886</v>
      </c>
      <c r="K136" s="79" t="s">
        <v>23</v>
      </c>
      <c r="L136" s="79"/>
      <c r="M136" s="82"/>
    </row>
    <row r="137" spans="1:13" x14ac:dyDescent="0.4">
      <c r="A137" s="79" t="s">
        <v>169</v>
      </c>
      <c r="B137" s="79" t="s">
        <v>170</v>
      </c>
      <c r="C137" s="79" t="s">
        <v>2</v>
      </c>
      <c r="D137" s="79">
        <v>3219</v>
      </c>
      <c r="E137" s="79">
        <v>13</v>
      </c>
      <c r="F137" s="79">
        <v>0</v>
      </c>
      <c r="G137" s="79">
        <v>74.23</v>
      </c>
      <c r="H137" s="79">
        <v>13.35</v>
      </c>
      <c r="I137" s="81">
        <v>14.47079217148181</v>
      </c>
      <c r="J137" s="81">
        <v>7.6725228728427632</v>
      </c>
      <c r="K137" s="79" t="s">
        <v>23</v>
      </c>
      <c r="L137" s="79"/>
      <c r="M137" s="82"/>
    </row>
    <row r="138" spans="1:13" x14ac:dyDescent="0.4">
      <c r="A138" s="79" t="s">
        <v>171</v>
      </c>
      <c r="B138" s="79" t="s">
        <v>172</v>
      </c>
      <c r="C138" s="79" t="s">
        <v>2</v>
      </c>
      <c r="D138" s="79">
        <v>3219</v>
      </c>
      <c r="E138" s="79">
        <v>13</v>
      </c>
      <c r="F138" s="79">
        <v>0</v>
      </c>
      <c r="G138" s="79">
        <v>50</v>
      </c>
      <c r="H138" s="79">
        <v>13.11</v>
      </c>
      <c r="I138" s="81">
        <v>13.271161851506655</v>
      </c>
      <c r="J138" s="81">
        <v>5.0004064861082034</v>
      </c>
      <c r="K138" s="79" t="s">
        <v>23</v>
      </c>
      <c r="L138" s="79"/>
      <c r="M138" s="82"/>
    </row>
    <row r="139" spans="1:13" x14ac:dyDescent="0.4">
      <c r="A139" s="79" t="s">
        <v>173</v>
      </c>
      <c r="B139" s="79" t="s">
        <v>174</v>
      </c>
      <c r="C139" s="79" t="s">
        <v>2</v>
      </c>
      <c r="D139" s="79">
        <v>3219</v>
      </c>
      <c r="E139" s="79">
        <v>13</v>
      </c>
      <c r="F139" s="79">
        <v>0</v>
      </c>
      <c r="G139" s="79">
        <v>100</v>
      </c>
      <c r="H139" s="79">
        <v>38.58</v>
      </c>
      <c r="I139" s="81">
        <v>38.871031376203803</v>
      </c>
      <c r="J139" s="81">
        <v>7.3982424461106229</v>
      </c>
      <c r="K139" s="79" t="s">
        <v>23</v>
      </c>
      <c r="L139" s="79"/>
      <c r="M139" s="82"/>
    </row>
    <row r="140" spans="1:13" x14ac:dyDescent="0.4">
      <c r="A140" s="79" t="s">
        <v>175</v>
      </c>
      <c r="B140" s="79" t="s">
        <v>176</v>
      </c>
      <c r="C140" s="79" t="s">
        <v>2</v>
      </c>
      <c r="D140" s="79">
        <v>3220</v>
      </c>
      <c r="E140" s="79">
        <v>12</v>
      </c>
      <c r="F140" s="79">
        <v>21.7</v>
      </c>
      <c r="G140" s="79">
        <v>67</v>
      </c>
      <c r="H140" s="79">
        <v>41.2</v>
      </c>
      <c r="I140" s="81">
        <v>41.277515527950285</v>
      </c>
      <c r="J140" s="81">
        <v>5.3567606035826847</v>
      </c>
      <c r="K140" s="79" t="s">
        <v>23</v>
      </c>
      <c r="L140" s="79"/>
      <c r="M140" s="82"/>
    </row>
    <row r="141" spans="1:13" x14ac:dyDescent="0.4">
      <c r="A141" s="79" t="s">
        <v>178</v>
      </c>
      <c r="B141" s="79" t="s">
        <v>179</v>
      </c>
      <c r="C141" s="79" t="s">
        <v>2</v>
      </c>
      <c r="D141" s="79">
        <v>3220</v>
      </c>
      <c r="E141" s="79">
        <v>12</v>
      </c>
      <c r="F141" s="79">
        <v>21.2</v>
      </c>
      <c r="G141" s="79">
        <v>66.5</v>
      </c>
      <c r="H141" s="79">
        <v>39.75</v>
      </c>
      <c r="I141" s="81">
        <v>39.967360248447243</v>
      </c>
      <c r="J141" s="81">
        <v>5.4018434705600518</v>
      </c>
      <c r="K141" s="79" t="s">
        <v>23</v>
      </c>
      <c r="L141" s="79"/>
      <c r="M141" s="82"/>
    </row>
    <row r="142" spans="1:13" x14ac:dyDescent="0.4">
      <c r="A142" s="79" t="s">
        <v>180</v>
      </c>
      <c r="B142" s="79" t="s">
        <v>181</v>
      </c>
      <c r="C142" s="79" t="s">
        <v>2</v>
      </c>
      <c r="D142" s="79">
        <v>3220</v>
      </c>
      <c r="E142" s="79">
        <v>12</v>
      </c>
      <c r="F142" s="79">
        <v>22.6</v>
      </c>
      <c r="G142" s="79">
        <v>67.3</v>
      </c>
      <c r="H142" s="79">
        <v>42.8</v>
      </c>
      <c r="I142" s="81">
        <v>42.629347826087034</v>
      </c>
      <c r="J142" s="81">
        <v>5.4603179355477671</v>
      </c>
      <c r="K142" s="79" t="s">
        <v>23</v>
      </c>
      <c r="L142" s="79"/>
      <c r="M142" s="82"/>
    </row>
    <row r="143" spans="1:13" x14ac:dyDescent="0.4">
      <c r="A143" s="79" t="s">
        <v>182</v>
      </c>
      <c r="B143" s="79" t="s">
        <v>183</v>
      </c>
      <c r="C143" s="79" t="s">
        <v>2</v>
      </c>
      <c r="D143" s="79">
        <v>3220</v>
      </c>
      <c r="E143" s="79">
        <v>12</v>
      </c>
      <c r="F143" s="79">
        <v>0.93</v>
      </c>
      <c r="G143" s="79">
        <v>18.63</v>
      </c>
      <c r="H143" s="79">
        <v>5.76</v>
      </c>
      <c r="I143" s="81">
        <v>5.8056397515527918</v>
      </c>
      <c r="J143" s="81">
        <v>1.2284137353100608</v>
      </c>
      <c r="K143" s="79" t="s">
        <v>23</v>
      </c>
      <c r="L143" s="79"/>
      <c r="M143" s="82"/>
    </row>
    <row r="144" spans="1:13" x14ac:dyDescent="0.4">
      <c r="A144" s="79" t="s">
        <v>184</v>
      </c>
      <c r="B144" s="79" t="s">
        <v>185</v>
      </c>
      <c r="C144" s="79" t="s">
        <v>2</v>
      </c>
      <c r="D144" s="79">
        <v>3220</v>
      </c>
      <c r="E144" s="79">
        <v>12</v>
      </c>
      <c r="F144" s="79">
        <v>0</v>
      </c>
      <c r="G144" s="79">
        <v>12.78</v>
      </c>
      <c r="H144" s="79">
        <v>6.13</v>
      </c>
      <c r="I144" s="81">
        <v>6.1836583850931666</v>
      </c>
      <c r="J144" s="81">
        <v>1.2084877808405856</v>
      </c>
      <c r="K144" s="79" t="s">
        <v>23</v>
      </c>
      <c r="L144" s="79"/>
      <c r="M144" s="82"/>
    </row>
    <row r="145" spans="1:13" x14ac:dyDescent="0.4">
      <c r="A145" s="79" t="s">
        <v>186</v>
      </c>
      <c r="B145" s="79" t="s">
        <v>187</v>
      </c>
      <c r="C145" s="79" t="s">
        <v>2</v>
      </c>
      <c r="D145" s="79">
        <v>3220</v>
      </c>
      <c r="E145" s="79">
        <v>12</v>
      </c>
      <c r="F145" s="79">
        <v>0</v>
      </c>
      <c r="G145" s="79">
        <v>14.83</v>
      </c>
      <c r="H145" s="79">
        <v>6.41</v>
      </c>
      <c r="I145" s="81">
        <v>6.423145962732935</v>
      </c>
      <c r="J145" s="81">
        <v>1.1866929714855989</v>
      </c>
      <c r="K145" s="79" t="s">
        <v>23</v>
      </c>
      <c r="L145" s="79"/>
      <c r="M145" s="82"/>
    </row>
    <row r="146" spans="1:13" x14ac:dyDescent="0.4">
      <c r="A146" s="79" t="s">
        <v>188</v>
      </c>
      <c r="B146" s="79" t="s">
        <v>189</v>
      </c>
      <c r="C146" s="79" t="s">
        <v>2</v>
      </c>
      <c r="D146" s="79">
        <v>3220</v>
      </c>
      <c r="E146" s="79">
        <v>12</v>
      </c>
      <c r="F146" s="79">
        <v>0</v>
      </c>
      <c r="G146" s="79">
        <v>9.7200000000000006</v>
      </c>
      <c r="H146" s="79">
        <v>3.93</v>
      </c>
      <c r="I146" s="81">
        <v>3.9114751552794944</v>
      </c>
      <c r="J146" s="81">
        <v>0.66781675254328077</v>
      </c>
      <c r="K146" s="79" t="s">
        <v>23</v>
      </c>
      <c r="L146" s="79"/>
      <c r="M146" s="82"/>
    </row>
    <row r="147" spans="1:13" x14ac:dyDescent="0.4">
      <c r="A147" s="79" t="s">
        <v>190</v>
      </c>
      <c r="B147" s="79" t="s">
        <v>191</v>
      </c>
      <c r="C147" s="79" t="s">
        <v>2</v>
      </c>
      <c r="D147" s="79">
        <v>3220</v>
      </c>
      <c r="E147" s="79">
        <v>12</v>
      </c>
      <c r="F147" s="79">
        <v>5.33</v>
      </c>
      <c r="G147" s="79">
        <v>40.5</v>
      </c>
      <c r="H147" s="79">
        <v>22.26</v>
      </c>
      <c r="I147" s="81">
        <v>22.324062111801304</v>
      </c>
      <c r="J147" s="81">
        <v>3.465298879489779</v>
      </c>
      <c r="K147" s="79" t="s">
        <v>23</v>
      </c>
      <c r="L147" s="79"/>
      <c r="M147" s="82"/>
    </row>
    <row r="148" spans="1:13" x14ac:dyDescent="0.4">
      <c r="A148" s="79" t="s">
        <v>192</v>
      </c>
      <c r="B148" s="79" t="s">
        <v>193</v>
      </c>
      <c r="C148" s="79" t="s">
        <v>2</v>
      </c>
      <c r="D148" s="79">
        <v>3220</v>
      </c>
      <c r="E148" s="79">
        <v>12</v>
      </c>
      <c r="F148" s="79">
        <v>1.74</v>
      </c>
      <c r="G148" s="79">
        <v>55.19</v>
      </c>
      <c r="H148" s="79">
        <v>14.085000000000001</v>
      </c>
      <c r="I148" s="81">
        <v>14.787689440993846</v>
      </c>
      <c r="J148" s="81">
        <v>4.1502241790148897</v>
      </c>
      <c r="K148" s="79" t="s">
        <v>23</v>
      </c>
      <c r="L148" s="79"/>
      <c r="M148" s="82"/>
    </row>
    <row r="149" spans="1:13" x14ac:dyDescent="0.4">
      <c r="A149" s="79" t="s">
        <v>194</v>
      </c>
      <c r="B149" s="79" t="s">
        <v>195</v>
      </c>
      <c r="C149" s="79" t="s">
        <v>2</v>
      </c>
      <c r="D149" s="79">
        <v>3220</v>
      </c>
      <c r="E149" s="79">
        <v>12</v>
      </c>
      <c r="F149" s="79">
        <v>13.08</v>
      </c>
      <c r="G149" s="79">
        <v>64.760000000000005</v>
      </c>
      <c r="H149" s="79">
        <v>31.78</v>
      </c>
      <c r="I149" s="81">
        <v>32.230096273291956</v>
      </c>
      <c r="J149" s="81">
        <v>5.183548181713479</v>
      </c>
      <c r="K149" s="79" t="s">
        <v>23</v>
      </c>
      <c r="L149" s="79"/>
      <c r="M149" s="82"/>
    </row>
    <row r="150" spans="1:13" x14ac:dyDescent="0.4">
      <c r="A150" s="79" t="s">
        <v>196</v>
      </c>
      <c r="B150" s="79" t="s">
        <v>197</v>
      </c>
      <c r="C150" s="79" t="s">
        <v>2</v>
      </c>
      <c r="D150" s="79">
        <v>3220</v>
      </c>
      <c r="E150" s="79">
        <v>12</v>
      </c>
      <c r="F150" s="79">
        <v>6.95</v>
      </c>
      <c r="G150" s="79">
        <v>30.67</v>
      </c>
      <c r="H150" s="79">
        <v>17.375</v>
      </c>
      <c r="I150" s="81">
        <v>17.442366459627312</v>
      </c>
      <c r="J150" s="81">
        <v>2.305631446629075</v>
      </c>
      <c r="K150" s="79" t="s">
        <v>23</v>
      </c>
      <c r="L150" s="79"/>
      <c r="M150" s="82"/>
    </row>
    <row r="151" spans="1:13" x14ac:dyDescent="0.4">
      <c r="A151" s="79" t="s">
        <v>198</v>
      </c>
      <c r="B151" s="79" t="s">
        <v>199</v>
      </c>
      <c r="C151" s="79" t="s">
        <v>2</v>
      </c>
      <c r="D151" s="79">
        <v>3220</v>
      </c>
      <c r="E151" s="79">
        <v>12</v>
      </c>
      <c r="F151" s="79">
        <v>9.92</v>
      </c>
      <c r="G151" s="79">
        <v>54.67</v>
      </c>
      <c r="H151" s="79">
        <v>27.3</v>
      </c>
      <c r="I151" s="81">
        <v>27.076922360248489</v>
      </c>
      <c r="J151" s="81">
        <v>2.9442730147096738</v>
      </c>
      <c r="K151" s="79" t="s">
        <v>23</v>
      </c>
      <c r="L151" s="79"/>
      <c r="M151" s="82"/>
    </row>
    <row r="152" spans="1:13" x14ac:dyDescent="0.4">
      <c r="A152" s="79" t="s">
        <v>200</v>
      </c>
      <c r="B152" s="79" t="s">
        <v>201</v>
      </c>
      <c r="C152" s="79" t="s">
        <v>2</v>
      </c>
      <c r="D152" s="79">
        <v>3220</v>
      </c>
      <c r="E152" s="79">
        <v>12</v>
      </c>
      <c r="F152" s="79">
        <v>6.59</v>
      </c>
      <c r="G152" s="79">
        <v>50.67</v>
      </c>
      <c r="H152" s="79">
        <v>21.03</v>
      </c>
      <c r="I152" s="81">
        <v>20.972673913043518</v>
      </c>
      <c r="J152" s="81">
        <v>2.7311192669542832</v>
      </c>
      <c r="K152" s="79" t="s">
        <v>23</v>
      </c>
      <c r="L152" s="79"/>
      <c r="M152" s="82"/>
    </row>
    <row r="153" spans="1:13" x14ac:dyDescent="0.4">
      <c r="A153" s="79" t="s">
        <v>202</v>
      </c>
      <c r="B153" s="79" t="s">
        <v>203</v>
      </c>
      <c r="C153" s="79" t="s">
        <v>2</v>
      </c>
      <c r="D153" s="79">
        <v>3220</v>
      </c>
      <c r="E153" s="79">
        <v>12</v>
      </c>
      <c r="F153" s="79">
        <v>3.8</v>
      </c>
      <c r="G153" s="79">
        <v>55.6</v>
      </c>
      <c r="H153" s="79">
        <v>18.05</v>
      </c>
      <c r="I153" s="81">
        <v>18.369055900621092</v>
      </c>
      <c r="J153" s="81">
        <v>4.5458305346832288</v>
      </c>
      <c r="K153" s="79" t="s">
        <v>23</v>
      </c>
      <c r="L153" s="79"/>
      <c r="M153" s="82"/>
    </row>
    <row r="154" spans="1:13" x14ac:dyDescent="0.4">
      <c r="A154" s="79" t="s">
        <v>204</v>
      </c>
      <c r="B154" s="79" t="s">
        <v>205</v>
      </c>
      <c r="C154" s="79" t="s">
        <v>2</v>
      </c>
      <c r="D154" s="79">
        <v>3220</v>
      </c>
      <c r="E154" s="79">
        <v>12</v>
      </c>
      <c r="F154" s="79">
        <v>0</v>
      </c>
      <c r="G154" s="79">
        <v>13.49</v>
      </c>
      <c r="H154" s="79">
        <v>4.34</v>
      </c>
      <c r="I154" s="81">
        <v>4.5342267080745282</v>
      </c>
      <c r="J154" s="81">
        <v>1.5480097730243947</v>
      </c>
      <c r="K154" s="79" t="s">
        <v>23</v>
      </c>
      <c r="L154" s="79"/>
      <c r="M154" s="82"/>
    </row>
    <row r="155" spans="1:13" x14ac:dyDescent="0.4">
      <c r="A155" s="79" t="s">
        <v>206</v>
      </c>
      <c r="B155" s="79" t="s">
        <v>1932</v>
      </c>
      <c r="C155" s="79" t="s">
        <v>2</v>
      </c>
      <c r="D155" s="79">
        <v>3220</v>
      </c>
      <c r="E155" s="79">
        <v>12</v>
      </c>
      <c r="F155" s="79">
        <v>0</v>
      </c>
      <c r="G155" s="79">
        <v>92.48</v>
      </c>
      <c r="H155" s="79">
        <v>0.34</v>
      </c>
      <c r="I155" s="81">
        <v>1.9235993788819894</v>
      </c>
      <c r="J155" s="81">
        <v>7.6285263630223019</v>
      </c>
      <c r="K155" s="79" t="s">
        <v>23</v>
      </c>
      <c r="L155" s="79"/>
      <c r="M155" s="82"/>
    </row>
    <row r="156" spans="1:13" x14ac:dyDescent="0.4">
      <c r="A156" s="79" t="s">
        <v>239</v>
      </c>
      <c r="B156" s="79" t="s">
        <v>1935</v>
      </c>
      <c r="C156" s="79" t="s">
        <v>2</v>
      </c>
      <c r="D156" s="79">
        <v>3012</v>
      </c>
      <c r="E156" s="79">
        <v>220</v>
      </c>
      <c r="F156" s="79">
        <v>0</v>
      </c>
      <c r="G156" s="79">
        <v>100</v>
      </c>
      <c r="H156" s="79">
        <v>49.284999999999997</v>
      </c>
      <c r="I156" s="81">
        <v>48.135524568393052</v>
      </c>
      <c r="J156" s="81">
        <v>23.620726994808216</v>
      </c>
      <c r="K156" s="79" t="s">
        <v>23</v>
      </c>
      <c r="L156" s="79"/>
      <c r="M156" s="82"/>
    </row>
    <row r="157" spans="1:13" x14ac:dyDescent="0.4">
      <c r="A157" s="79" t="s">
        <v>238</v>
      </c>
      <c r="B157" s="79" t="s">
        <v>1936</v>
      </c>
      <c r="C157" s="79" t="s">
        <v>2</v>
      </c>
      <c r="D157" s="79">
        <v>3012</v>
      </c>
      <c r="E157" s="79">
        <v>220</v>
      </c>
      <c r="F157" s="79">
        <v>0</v>
      </c>
      <c r="G157" s="79">
        <v>100</v>
      </c>
      <c r="H157" s="79">
        <v>50.715000000000003</v>
      </c>
      <c r="I157" s="81">
        <v>51.86451195219135</v>
      </c>
      <c r="J157" s="81">
        <v>23.620720508147116</v>
      </c>
      <c r="K157" s="79" t="s">
        <v>23</v>
      </c>
      <c r="L157" s="79"/>
      <c r="M157" s="82"/>
    </row>
    <row r="158" spans="1:13" x14ac:dyDescent="0.4">
      <c r="A158" s="79" t="s">
        <v>207</v>
      </c>
      <c r="B158" s="79" t="s">
        <v>1937</v>
      </c>
      <c r="C158" s="79" t="s">
        <v>2</v>
      </c>
      <c r="D158" s="79">
        <v>3220</v>
      </c>
      <c r="E158" s="79">
        <v>12</v>
      </c>
      <c r="F158" s="79">
        <v>0</v>
      </c>
      <c r="G158" s="79">
        <v>90.96</v>
      </c>
      <c r="H158" s="79">
        <v>0.27</v>
      </c>
      <c r="I158" s="81">
        <v>1.7846583850931732</v>
      </c>
      <c r="J158" s="81">
        <v>7.4663293258340211</v>
      </c>
      <c r="K158" s="79" t="s">
        <v>23</v>
      </c>
      <c r="L158" s="79"/>
      <c r="M158" s="82"/>
    </row>
    <row r="159" spans="1:13" x14ac:dyDescent="0.4">
      <c r="A159" s="79" t="s">
        <v>208</v>
      </c>
      <c r="B159" s="79" t="s">
        <v>1938</v>
      </c>
      <c r="C159" s="79" t="s">
        <v>2</v>
      </c>
      <c r="D159" s="79">
        <v>3220</v>
      </c>
      <c r="E159" s="79">
        <v>12</v>
      </c>
      <c r="F159" s="79">
        <v>0</v>
      </c>
      <c r="G159" s="79">
        <v>42.51</v>
      </c>
      <c r="H159" s="79">
        <v>0.59</v>
      </c>
      <c r="I159" s="81">
        <v>1.3441366459627355</v>
      </c>
      <c r="J159" s="81">
        <v>2.786405973268161</v>
      </c>
      <c r="K159" s="79" t="s">
        <v>23</v>
      </c>
      <c r="L159" s="79"/>
      <c r="M159" s="82"/>
    </row>
    <row r="160" spans="1:13" x14ac:dyDescent="0.4">
      <c r="A160" s="79" t="s">
        <v>237</v>
      </c>
      <c r="B160" s="79" t="s">
        <v>1941</v>
      </c>
      <c r="C160" s="79" t="s">
        <v>2</v>
      </c>
      <c r="D160" s="79">
        <v>2939</v>
      </c>
      <c r="E160" s="79">
        <v>293</v>
      </c>
      <c r="F160" s="79">
        <v>0</v>
      </c>
      <c r="G160" s="79">
        <v>100</v>
      </c>
      <c r="H160" s="79">
        <v>55.63</v>
      </c>
      <c r="I160" s="81">
        <v>58.280319836679197</v>
      </c>
      <c r="J160" s="81">
        <v>21.334501931572298</v>
      </c>
      <c r="K160" s="79" t="s">
        <v>23</v>
      </c>
      <c r="L160" s="79"/>
      <c r="M160" s="82"/>
    </row>
    <row r="161" spans="1:13" x14ac:dyDescent="0.4">
      <c r="A161" s="79" t="s">
        <v>236</v>
      </c>
      <c r="B161" s="79" t="s">
        <v>1942</v>
      </c>
      <c r="C161" s="79" t="s">
        <v>2</v>
      </c>
      <c r="D161" s="79">
        <v>2939</v>
      </c>
      <c r="E161" s="79">
        <v>293</v>
      </c>
      <c r="F161" s="79">
        <v>0</v>
      </c>
      <c r="G161" s="79">
        <v>100</v>
      </c>
      <c r="H161" s="79">
        <v>44.37</v>
      </c>
      <c r="I161" s="81">
        <v>41.719727798570837</v>
      </c>
      <c r="J161" s="81">
        <v>21.334493304385731</v>
      </c>
      <c r="K161" s="79" t="s">
        <v>23</v>
      </c>
      <c r="L161" s="79"/>
      <c r="M161" s="82"/>
    </row>
    <row r="162" spans="1:13" x14ac:dyDescent="0.4">
      <c r="A162" s="79" t="s">
        <v>209</v>
      </c>
      <c r="B162" s="79" t="s">
        <v>1943</v>
      </c>
      <c r="C162" s="79" t="s">
        <v>2</v>
      </c>
      <c r="D162" s="79">
        <v>3220</v>
      </c>
      <c r="E162" s="79">
        <v>12</v>
      </c>
      <c r="F162" s="79">
        <v>0</v>
      </c>
      <c r="G162" s="79">
        <v>41.48</v>
      </c>
      <c r="H162" s="79">
        <v>0.57999999999999996</v>
      </c>
      <c r="I162" s="81">
        <v>1.3201242236024877</v>
      </c>
      <c r="J162" s="81">
        <v>2.7545583080783529</v>
      </c>
      <c r="K162" s="79" t="s">
        <v>23</v>
      </c>
      <c r="L162" s="79"/>
      <c r="M162" s="82"/>
    </row>
    <row r="163" spans="1:13" x14ac:dyDescent="0.4">
      <c r="A163" s="79" t="s">
        <v>210</v>
      </c>
      <c r="B163" s="79" t="s">
        <v>1944</v>
      </c>
      <c r="C163" s="79" t="s">
        <v>2</v>
      </c>
      <c r="D163" s="79">
        <v>3220</v>
      </c>
      <c r="E163" s="79">
        <v>12</v>
      </c>
      <c r="F163" s="79">
        <v>0</v>
      </c>
      <c r="G163" s="79">
        <v>87.41</v>
      </c>
      <c r="H163" s="79">
        <v>2.37</v>
      </c>
      <c r="I163" s="81">
        <v>9.1071770186335481</v>
      </c>
      <c r="J163" s="81">
        <v>14.556299183756398</v>
      </c>
      <c r="K163" s="79" t="s">
        <v>23</v>
      </c>
      <c r="L163" s="79"/>
      <c r="M163" s="82"/>
    </row>
    <row r="164" spans="1:13" x14ac:dyDescent="0.4">
      <c r="A164" s="79" t="s">
        <v>230</v>
      </c>
      <c r="B164" s="79" t="s">
        <v>231</v>
      </c>
      <c r="C164" s="79" t="s">
        <v>2</v>
      </c>
      <c r="D164" s="79">
        <v>3132</v>
      </c>
      <c r="E164" s="79">
        <v>100</v>
      </c>
      <c r="F164" s="79">
        <v>0</v>
      </c>
      <c r="G164" s="79">
        <v>100</v>
      </c>
      <c r="H164" s="79">
        <v>46.844999999999999</v>
      </c>
      <c r="I164" s="81">
        <v>42.167848020434242</v>
      </c>
      <c r="J164" s="81">
        <v>18.895482211429453</v>
      </c>
      <c r="K164" s="79" t="s">
        <v>23</v>
      </c>
      <c r="L164" s="79"/>
      <c r="M164" s="82"/>
    </row>
    <row r="165" spans="1:13" x14ac:dyDescent="0.4">
      <c r="A165" s="79" t="s">
        <v>228</v>
      </c>
      <c r="B165" s="79" t="s">
        <v>229</v>
      </c>
      <c r="C165" s="79" t="s">
        <v>2</v>
      </c>
      <c r="D165" s="79">
        <v>3132</v>
      </c>
      <c r="E165" s="79">
        <v>100</v>
      </c>
      <c r="F165" s="79">
        <v>0</v>
      </c>
      <c r="G165" s="79">
        <v>100</v>
      </c>
      <c r="H165" s="79">
        <v>53.155000000000001</v>
      </c>
      <c r="I165" s="81">
        <v>57.832177522349845</v>
      </c>
      <c r="J165" s="81">
        <v>18.895483029978827</v>
      </c>
      <c r="K165" s="79" t="s">
        <v>23</v>
      </c>
      <c r="L165" s="79"/>
      <c r="M165" s="82"/>
    </row>
    <row r="166" spans="1:13" x14ac:dyDescent="0.4">
      <c r="A166" s="79" t="s">
        <v>211</v>
      </c>
      <c r="B166" s="79" t="s">
        <v>1947</v>
      </c>
      <c r="C166" s="79" t="s">
        <v>2</v>
      </c>
      <c r="D166" s="79">
        <v>3220</v>
      </c>
      <c r="E166" s="79">
        <v>12</v>
      </c>
      <c r="F166" s="79">
        <v>0</v>
      </c>
      <c r="G166" s="79">
        <v>87.41</v>
      </c>
      <c r="H166" s="79">
        <v>2.0249999999999999</v>
      </c>
      <c r="I166" s="81">
        <v>8.7060962732919318</v>
      </c>
      <c r="J166" s="81">
        <v>14.353190766902728</v>
      </c>
      <c r="K166" s="79" t="s">
        <v>23</v>
      </c>
      <c r="L166" s="79"/>
      <c r="M166" s="82"/>
    </row>
    <row r="167" spans="1:13" x14ac:dyDescent="0.4">
      <c r="A167" s="79" t="s">
        <v>234</v>
      </c>
      <c r="B167" s="79" t="s">
        <v>235</v>
      </c>
      <c r="C167" s="79" t="s">
        <v>2</v>
      </c>
      <c r="D167" s="79">
        <v>3206</v>
      </c>
      <c r="E167" s="79">
        <v>26</v>
      </c>
      <c r="F167" s="79">
        <v>0</v>
      </c>
      <c r="G167" s="79">
        <v>100</v>
      </c>
      <c r="H167" s="79">
        <v>47.95</v>
      </c>
      <c r="I167" s="81">
        <v>46.658964441671927</v>
      </c>
      <c r="J167" s="81">
        <v>11.328237356737873</v>
      </c>
      <c r="K167" s="79" t="s">
        <v>23</v>
      </c>
      <c r="L167" s="79"/>
      <c r="M167" s="82"/>
    </row>
    <row r="168" spans="1:13" x14ac:dyDescent="0.4">
      <c r="A168" s="79" t="s">
        <v>232</v>
      </c>
      <c r="B168" s="79" t="s">
        <v>233</v>
      </c>
      <c r="C168" s="79" t="s">
        <v>2</v>
      </c>
      <c r="D168" s="79">
        <v>3206</v>
      </c>
      <c r="E168" s="79">
        <v>26</v>
      </c>
      <c r="F168" s="79">
        <v>0</v>
      </c>
      <c r="G168" s="79">
        <v>100</v>
      </c>
      <c r="H168" s="79">
        <v>52.05</v>
      </c>
      <c r="I168" s="81">
        <v>53.341041796631188</v>
      </c>
      <c r="J168" s="81">
        <v>11.328234483441143</v>
      </c>
      <c r="K168" s="79" t="s">
        <v>23</v>
      </c>
      <c r="L168" s="79"/>
      <c r="M168" s="82"/>
    </row>
    <row r="169" spans="1:13" x14ac:dyDescent="0.4">
      <c r="A169" s="79" t="s">
        <v>212</v>
      </c>
      <c r="B169" s="79" t="s">
        <v>213</v>
      </c>
      <c r="C169" s="79" t="s">
        <v>2</v>
      </c>
      <c r="D169" s="79">
        <v>3220</v>
      </c>
      <c r="E169" s="79">
        <v>12</v>
      </c>
      <c r="F169" s="79">
        <v>0</v>
      </c>
      <c r="G169" s="79">
        <v>100</v>
      </c>
      <c r="H169" s="79">
        <v>4.24</v>
      </c>
      <c r="I169" s="81">
        <v>11.431689440993813</v>
      </c>
      <c r="J169" s="81">
        <v>19.371811991850553</v>
      </c>
      <c r="K169" s="79" t="s">
        <v>23</v>
      </c>
      <c r="L169" s="79"/>
      <c r="M169" s="82"/>
    </row>
    <row r="170" spans="1:13" x14ac:dyDescent="0.4">
      <c r="A170" s="79" t="s">
        <v>214</v>
      </c>
      <c r="B170" s="79" t="s">
        <v>215</v>
      </c>
      <c r="C170" s="79" t="s">
        <v>2</v>
      </c>
      <c r="D170" s="79">
        <v>3220</v>
      </c>
      <c r="E170" s="79">
        <v>12</v>
      </c>
      <c r="F170" s="79">
        <v>0</v>
      </c>
      <c r="G170" s="79">
        <v>32.090000000000003</v>
      </c>
      <c r="H170" s="79">
        <v>1.98</v>
      </c>
      <c r="I170" s="81">
        <v>2.4294596273291931</v>
      </c>
      <c r="J170" s="81">
        <v>2.1805342519735098</v>
      </c>
      <c r="K170" s="79" t="s">
        <v>23</v>
      </c>
      <c r="L170" s="79"/>
      <c r="M170" s="82"/>
    </row>
    <row r="171" spans="1:13" x14ac:dyDescent="0.4">
      <c r="A171" s="79" t="s">
        <v>248</v>
      </c>
      <c r="B171" s="79" t="s">
        <v>249</v>
      </c>
      <c r="C171" s="79" t="s">
        <v>2</v>
      </c>
      <c r="D171" s="79">
        <v>3191</v>
      </c>
      <c r="E171" s="79">
        <v>41</v>
      </c>
      <c r="F171" s="79">
        <v>0</v>
      </c>
      <c r="G171" s="79">
        <v>100</v>
      </c>
      <c r="H171" s="79">
        <v>49.57</v>
      </c>
      <c r="I171" s="81">
        <v>49.022607333124469</v>
      </c>
      <c r="J171" s="81">
        <v>13.854750019035524</v>
      </c>
      <c r="K171" s="79" t="s">
        <v>23</v>
      </c>
      <c r="L171" s="79"/>
      <c r="M171" s="82"/>
    </row>
    <row r="172" spans="1:13" x14ac:dyDescent="0.4">
      <c r="A172" s="79" t="s">
        <v>246</v>
      </c>
      <c r="B172" s="79" t="s">
        <v>247</v>
      </c>
      <c r="C172" s="79" t="s">
        <v>2</v>
      </c>
      <c r="D172" s="79">
        <v>3191</v>
      </c>
      <c r="E172" s="79">
        <v>41</v>
      </c>
      <c r="F172" s="79">
        <v>0</v>
      </c>
      <c r="G172" s="79">
        <v>100</v>
      </c>
      <c r="H172" s="79">
        <v>50.43</v>
      </c>
      <c r="I172" s="81">
        <v>50.977433406455617</v>
      </c>
      <c r="J172" s="81">
        <v>13.854752998589023</v>
      </c>
      <c r="K172" s="79" t="s">
        <v>23</v>
      </c>
      <c r="L172" s="79"/>
      <c r="M172" s="82"/>
    </row>
    <row r="173" spans="1:13" x14ac:dyDescent="0.4">
      <c r="A173" s="79" t="s">
        <v>216</v>
      </c>
      <c r="B173" s="79" t="s">
        <v>217</v>
      </c>
      <c r="C173" s="79" t="s">
        <v>2</v>
      </c>
      <c r="D173" s="79">
        <v>3220</v>
      </c>
      <c r="E173" s="79">
        <v>12</v>
      </c>
      <c r="F173" s="79">
        <v>0</v>
      </c>
      <c r="G173" s="79">
        <v>23.3</v>
      </c>
      <c r="H173" s="79">
        <v>1.6</v>
      </c>
      <c r="I173" s="81">
        <v>1.9007795031055943</v>
      </c>
      <c r="J173" s="81">
        <v>1.6901003298687447</v>
      </c>
      <c r="K173" s="79" t="s">
        <v>23</v>
      </c>
      <c r="L173" s="79"/>
      <c r="M173" s="82"/>
    </row>
    <row r="174" spans="1:13" x14ac:dyDescent="0.4">
      <c r="A174" s="79" t="s">
        <v>218</v>
      </c>
      <c r="B174" s="79" t="s">
        <v>1969</v>
      </c>
      <c r="C174" s="79" t="s">
        <v>2</v>
      </c>
      <c r="D174" s="79">
        <v>3220</v>
      </c>
      <c r="E174" s="79">
        <v>12</v>
      </c>
      <c r="F174" s="79">
        <v>0</v>
      </c>
      <c r="G174" s="79">
        <v>25.33</v>
      </c>
      <c r="H174" s="79">
        <v>0.01</v>
      </c>
      <c r="I174" s="81">
        <v>9.2748447204968915E-2</v>
      </c>
      <c r="J174" s="81">
        <v>0.60563532946521403</v>
      </c>
      <c r="K174" s="79" t="s">
        <v>23</v>
      </c>
      <c r="L174" s="79"/>
      <c r="M174" s="82"/>
    </row>
    <row r="175" spans="1:13" x14ac:dyDescent="0.4">
      <c r="A175" s="79" t="s">
        <v>241</v>
      </c>
      <c r="B175" s="79" t="s">
        <v>1972</v>
      </c>
      <c r="C175" s="79" t="s">
        <v>2</v>
      </c>
      <c r="D175" s="79">
        <v>1778</v>
      </c>
      <c r="E175" s="79">
        <v>1454</v>
      </c>
      <c r="F175" s="79">
        <v>0</v>
      </c>
      <c r="G175" s="79">
        <v>100</v>
      </c>
      <c r="H175" s="79">
        <v>50.505000000000003</v>
      </c>
      <c r="I175" s="81">
        <v>51.459291338582609</v>
      </c>
      <c r="J175" s="81">
        <v>36.050545122949792</v>
      </c>
      <c r="K175" s="79" t="s">
        <v>23</v>
      </c>
      <c r="L175" s="79"/>
      <c r="M175" s="82"/>
    </row>
    <row r="176" spans="1:13" x14ac:dyDescent="0.4">
      <c r="A176" s="79" t="s">
        <v>240</v>
      </c>
      <c r="B176" s="79" t="s">
        <v>1973</v>
      </c>
      <c r="C176" s="79" t="s">
        <v>2</v>
      </c>
      <c r="D176" s="79">
        <v>1778</v>
      </c>
      <c r="E176" s="79">
        <v>1454</v>
      </c>
      <c r="F176" s="79">
        <v>0</v>
      </c>
      <c r="G176" s="79">
        <v>100</v>
      </c>
      <c r="H176" s="79">
        <v>49.494999999999997</v>
      </c>
      <c r="I176" s="81">
        <v>48.540742407199176</v>
      </c>
      <c r="J176" s="81">
        <v>36.050538489613729</v>
      </c>
      <c r="K176" s="79" t="s">
        <v>23</v>
      </c>
      <c r="L176" s="79"/>
      <c r="M176" s="82"/>
    </row>
    <row r="177" spans="1:13" x14ac:dyDescent="0.4">
      <c r="A177" s="79" t="s">
        <v>219</v>
      </c>
      <c r="B177" s="79" t="s">
        <v>1974</v>
      </c>
      <c r="C177" s="79" t="s">
        <v>2</v>
      </c>
      <c r="D177" s="79">
        <v>3220</v>
      </c>
      <c r="E177" s="79">
        <v>12</v>
      </c>
      <c r="F177" s="79">
        <v>0</v>
      </c>
      <c r="G177" s="79">
        <v>25.33</v>
      </c>
      <c r="H177" s="79">
        <v>0.01</v>
      </c>
      <c r="I177" s="81">
        <v>8.3500000000000088E-2</v>
      </c>
      <c r="J177" s="81">
        <v>0.5848141560186787</v>
      </c>
      <c r="K177" s="79" t="s">
        <v>23</v>
      </c>
      <c r="L177" s="79"/>
      <c r="M177" s="82"/>
    </row>
    <row r="178" spans="1:13" x14ac:dyDescent="0.4">
      <c r="A178" s="79" t="s">
        <v>244</v>
      </c>
      <c r="B178" s="79" t="s">
        <v>245</v>
      </c>
      <c r="C178" s="79" t="s">
        <v>2</v>
      </c>
      <c r="D178" s="79">
        <v>3060</v>
      </c>
      <c r="E178" s="79">
        <v>172</v>
      </c>
      <c r="F178" s="79">
        <v>0</v>
      </c>
      <c r="G178" s="79">
        <v>100</v>
      </c>
      <c r="H178" s="79">
        <v>46.394999999999996</v>
      </c>
      <c r="I178" s="81">
        <v>44.397163398692797</v>
      </c>
      <c r="J178" s="81">
        <v>20.191845016193863</v>
      </c>
      <c r="K178" s="79" t="s">
        <v>23</v>
      </c>
      <c r="L178" s="79"/>
      <c r="M178" s="82"/>
    </row>
    <row r="179" spans="1:13" x14ac:dyDescent="0.4">
      <c r="A179" s="79" t="s">
        <v>242</v>
      </c>
      <c r="B179" s="79" t="s">
        <v>243</v>
      </c>
      <c r="C179" s="79" t="s">
        <v>2</v>
      </c>
      <c r="D179" s="79">
        <v>3060</v>
      </c>
      <c r="E179" s="79">
        <v>172</v>
      </c>
      <c r="F179" s="79">
        <v>0</v>
      </c>
      <c r="G179" s="79">
        <v>100</v>
      </c>
      <c r="H179" s="79">
        <v>53.605000000000004</v>
      </c>
      <c r="I179" s="81">
        <v>55.60289542483649</v>
      </c>
      <c r="J179" s="81">
        <v>20.191838199982151</v>
      </c>
      <c r="K179" s="79" t="s">
        <v>23</v>
      </c>
      <c r="L179" s="79"/>
      <c r="M179" s="82"/>
    </row>
    <row r="180" spans="1:13" x14ac:dyDescent="0.4">
      <c r="A180" s="79" t="s">
        <v>222</v>
      </c>
      <c r="B180" s="79" t="s">
        <v>223</v>
      </c>
      <c r="C180" s="79" t="s">
        <v>2</v>
      </c>
      <c r="D180" s="79">
        <v>3220</v>
      </c>
      <c r="E180" s="79">
        <v>12</v>
      </c>
      <c r="F180" s="79">
        <v>0</v>
      </c>
      <c r="G180" s="79">
        <v>5.48</v>
      </c>
      <c r="H180" s="79">
        <v>0.04</v>
      </c>
      <c r="I180" s="81">
        <v>0.10814596273291928</v>
      </c>
      <c r="J180" s="81">
        <v>0.22783121303560694</v>
      </c>
      <c r="K180" s="79" t="s">
        <v>23</v>
      </c>
      <c r="L180" s="79"/>
      <c r="M180" s="82"/>
    </row>
    <row r="181" spans="1:13" x14ac:dyDescent="0.4">
      <c r="A181" s="79" t="s">
        <v>220</v>
      </c>
      <c r="B181" s="79" t="s">
        <v>221</v>
      </c>
      <c r="C181" s="79" t="s">
        <v>2</v>
      </c>
      <c r="D181" s="79">
        <v>3220</v>
      </c>
      <c r="E181" s="79">
        <v>12</v>
      </c>
      <c r="F181" s="79">
        <v>0</v>
      </c>
      <c r="G181" s="79">
        <v>69.349999999999994</v>
      </c>
      <c r="H181" s="79">
        <v>0.9</v>
      </c>
      <c r="I181" s="81">
        <v>2.4600559006211182</v>
      </c>
      <c r="J181" s="81">
        <v>5.2470181294999367</v>
      </c>
      <c r="K181" s="79" t="s">
        <v>23</v>
      </c>
      <c r="L181" s="79"/>
      <c r="M181" s="82"/>
    </row>
    <row r="182" spans="1:13" x14ac:dyDescent="0.4">
      <c r="A182" s="79" t="s">
        <v>224</v>
      </c>
      <c r="B182" s="79" t="s">
        <v>1982</v>
      </c>
      <c r="C182" s="79" t="s">
        <v>2</v>
      </c>
      <c r="D182" s="79">
        <v>3220</v>
      </c>
      <c r="E182" s="79">
        <v>12</v>
      </c>
      <c r="F182" s="79">
        <v>3.89</v>
      </c>
      <c r="G182" s="79">
        <v>100</v>
      </c>
      <c r="H182" s="79">
        <v>89.245000000000005</v>
      </c>
      <c r="I182" s="81">
        <v>82.642683229813557</v>
      </c>
      <c r="J182" s="81">
        <v>17.10194557381476</v>
      </c>
      <c r="K182" s="79" t="s">
        <v>23</v>
      </c>
      <c r="L182" s="79"/>
      <c r="M182" s="82"/>
    </row>
    <row r="183" spans="1:13" x14ac:dyDescent="0.4">
      <c r="A183" s="79" t="s">
        <v>227</v>
      </c>
      <c r="B183" s="79" t="s">
        <v>1985</v>
      </c>
      <c r="C183" s="79" t="s">
        <v>2</v>
      </c>
      <c r="D183" s="79">
        <v>3218</v>
      </c>
      <c r="E183" s="79">
        <v>14</v>
      </c>
      <c r="F183" s="79">
        <v>0</v>
      </c>
      <c r="G183" s="79">
        <v>100</v>
      </c>
      <c r="H183" s="79">
        <v>50.5</v>
      </c>
      <c r="I183" s="81">
        <v>50.163924798011145</v>
      </c>
      <c r="J183" s="81">
        <v>4.2902108802355947</v>
      </c>
      <c r="K183" s="79" t="s">
        <v>23</v>
      </c>
      <c r="L183" s="79"/>
      <c r="M183" s="82"/>
    </row>
    <row r="184" spans="1:13" x14ac:dyDescent="0.4">
      <c r="A184" s="79" t="s">
        <v>226</v>
      </c>
      <c r="B184" s="79" t="s">
        <v>1986</v>
      </c>
      <c r="C184" s="79" t="s">
        <v>2</v>
      </c>
      <c r="D184" s="79">
        <v>3218</v>
      </c>
      <c r="E184" s="79">
        <v>14</v>
      </c>
      <c r="F184" s="79">
        <v>0</v>
      </c>
      <c r="G184" s="79">
        <v>100</v>
      </c>
      <c r="H184" s="79">
        <v>49.5</v>
      </c>
      <c r="I184" s="81">
        <v>49.836078309509041</v>
      </c>
      <c r="J184" s="81">
        <v>4.2902087347773179</v>
      </c>
      <c r="K184" s="79" t="s">
        <v>23</v>
      </c>
      <c r="L184" s="79"/>
      <c r="M184" s="82"/>
    </row>
    <row r="185" spans="1:13" x14ac:dyDescent="0.4">
      <c r="A185" s="79" t="s">
        <v>225</v>
      </c>
      <c r="B185" s="79" t="s">
        <v>1987</v>
      </c>
      <c r="C185" s="79" t="s">
        <v>2</v>
      </c>
      <c r="D185" s="79">
        <v>3220</v>
      </c>
      <c r="E185" s="79">
        <v>12</v>
      </c>
      <c r="F185" s="79">
        <v>0</v>
      </c>
      <c r="G185" s="79">
        <v>100</v>
      </c>
      <c r="H185" s="79">
        <v>83.25</v>
      </c>
      <c r="I185" s="81">
        <v>74.664962732919051</v>
      </c>
      <c r="J185" s="81">
        <v>23.076804558578583</v>
      </c>
      <c r="K185" s="79" t="s">
        <v>23</v>
      </c>
      <c r="L185" s="79"/>
      <c r="M185" s="82"/>
    </row>
    <row r="186" spans="1:13" x14ac:dyDescent="0.4">
      <c r="A186" s="79" t="s">
        <v>1967</v>
      </c>
      <c r="B186" s="79" t="s">
        <v>1968</v>
      </c>
      <c r="C186" s="79" t="s">
        <v>2</v>
      </c>
      <c r="D186" s="79">
        <v>3220</v>
      </c>
      <c r="E186" s="79">
        <v>12</v>
      </c>
      <c r="F186" s="79">
        <v>3.25</v>
      </c>
      <c r="G186" s="79">
        <v>100</v>
      </c>
      <c r="H186" s="79">
        <v>91.88</v>
      </c>
      <c r="I186" s="81">
        <v>85.225782608695681</v>
      </c>
      <c r="J186" s="81">
        <v>16.402512157359581</v>
      </c>
      <c r="K186" s="79" t="s">
        <v>23</v>
      </c>
      <c r="L186" s="79"/>
      <c r="M186" s="82"/>
    </row>
    <row r="187" spans="1:13" x14ac:dyDescent="0.4">
      <c r="A187" s="79" t="s">
        <v>1959</v>
      </c>
      <c r="B187" s="79" t="s">
        <v>1960</v>
      </c>
      <c r="C187" s="79" t="s">
        <v>2</v>
      </c>
      <c r="D187" s="79">
        <v>3220</v>
      </c>
      <c r="E187" s="79">
        <v>12</v>
      </c>
      <c r="F187" s="79">
        <v>0</v>
      </c>
      <c r="G187" s="79">
        <v>83.68</v>
      </c>
      <c r="H187" s="79">
        <v>1.66</v>
      </c>
      <c r="I187" s="81">
        <v>8.4375465838509385</v>
      </c>
      <c r="J187" s="81">
        <v>14.209744902971408</v>
      </c>
      <c r="K187" s="79" t="s">
        <v>23</v>
      </c>
      <c r="L187" s="79"/>
      <c r="M187" s="82"/>
    </row>
    <row r="188" spans="1:13" x14ac:dyDescent="0.4">
      <c r="A188" s="79" t="s">
        <v>1955</v>
      </c>
      <c r="B188" s="79" t="s">
        <v>1956</v>
      </c>
      <c r="C188" s="79" t="s">
        <v>2</v>
      </c>
      <c r="D188" s="79">
        <v>3220</v>
      </c>
      <c r="E188" s="79">
        <v>12</v>
      </c>
      <c r="F188" s="79">
        <v>0</v>
      </c>
      <c r="G188" s="79">
        <v>93.79</v>
      </c>
      <c r="H188" s="79">
        <v>0.33</v>
      </c>
      <c r="I188" s="81">
        <v>1.6884347826086987</v>
      </c>
      <c r="J188" s="81">
        <v>6.9462427844061398</v>
      </c>
      <c r="K188" s="79" t="s">
        <v>23</v>
      </c>
      <c r="L188" s="79"/>
      <c r="M188" s="82"/>
    </row>
    <row r="189" spans="1:13" x14ac:dyDescent="0.4">
      <c r="A189" s="79" t="s">
        <v>1957</v>
      </c>
      <c r="B189" s="79" t="s">
        <v>1958</v>
      </c>
      <c r="C189" s="79" t="s">
        <v>2</v>
      </c>
      <c r="D189" s="79">
        <v>3220</v>
      </c>
      <c r="E189" s="79">
        <v>12</v>
      </c>
      <c r="F189" s="79">
        <v>0</v>
      </c>
      <c r="G189" s="79">
        <v>45.22</v>
      </c>
      <c r="H189" s="79">
        <v>0.42</v>
      </c>
      <c r="I189" s="81">
        <v>1.0773105590062091</v>
      </c>
      <c r="J189" s="81">
        <v>2.4798135564506536</v>
      </c>
      <c r="K189" s="79" t="s">
        <v>23</v>
      </c>
      <c r="L189" s="79"/>
      <c r="M189" s="82"/>
    </row>
    <row r="190" spans="1:13" x14ac:dyDescent="0.4">
      <c r="A190" s="79" t="s">
        <v>1963</v>
      </c>
      <c r="B190" s="79" t="s">
        <v>1964</v>
      </c>
      <c r="C190" s="79" t="s">
        <v>2</v>
      </c>
      <c r="D190" s="79">
        <v>3220</v>
      </c>
      <c r="E190" s="79">
        <v>12</v>
      </c>
      <c r="F190" s="79">
        <v>0</v>
      </c>
      <c r="G190" s="79">
        <v>29.79</v>
      </c>
      <c r="H190" s="79">
        <v>0</v>
      </c>
      <c r="I190" s="81">
        <v>7.0357142857143118E-2</v>
      </c>
      <c r="J190" s="81">
        <v>0.62911538886165552</v>
      </c>
      <c r="K190" s="79" t="s">
        <v>23</v>
      </c>
      <c r="L190" s="79"/>
      <c r="M190" s="82"/>
    </row>
    <row r="191" spans="1:13" x14ac:dyDescent="0.4">
      <c r="A191" s="79" t="s">
        <v>1965</v>
      </c>
      <c r="B191" s="79" t="s">
        <v>1966</v>
      </c>
      <c r="C191" s="79" t="s">
        <v>2</v>
      </c>
      <c r="D191" s="79">
        <v>3220</v>
      </c>
      <c r="E191" s="79">
        <v>12</v>
      </c>
      <c r="F191" s="79">
        <v>0</v>
      </c>
      <c r="G191" s="79">
        <v>71.19</v>
      </c>
      <c r="H191" s="79">
        <v>0.62</v>
      </c>
      <c r="I191" s="81">
        <v>1.9547453416149037</v>
      </c>
      <c r="J191" s="81">
        <v>4.9038763249717299</v>
      </c>
      <c r="K191" s="79" t="s">
        <v>23</v>
      </c>
      <c r="L191" s="79"/>
      <c r="M191" s="82"/>
    </row>
    <row r="192" spans="1:13" x14ac:dyDescent="0.4">
      <c r="A192" s="79" t="s">
        <v>1961</v>
      </c>
      <c r="B192" s="79" t="s">
        <v>1962</v>
      </c>
      <c r="C192" s="79" t="s">
        <v>2</v>
      </c>
      <c r="D192" s="79">
        <v>3220</v>
      </c>
      <c r="E192" s="79">
        <v>12</v>
      </c>
      <c r="F192" s="79">
        <v>0</v>
      </c>
      <c r="G192" s="79">
        <v>29.27</v>
      </c>
      <c r="H192" s="79">
        <v>1.1599999999999999</v>
      </c>
      <c r="I192" s="81">
        <v>1.5457391304347856</v>
      </c>
      <c r="J192" s="81">
        <v>1.80067597511064</v>
      </c>
      <c r="K192" s="79" t="s">
        <v>23</v>
      </c>
      <c r="L192" s="79"/>
      <c r="M192" s="82"/>
    </row>
    <row r="193" spans="1:13" x14ac:dyDescent="0.4">
      <c r="A193" s="79" t="s">
        <v>1933</v>
      </c>
      <c r="B193" s="79" t="s">
        <v>1934</v>
      </c>
      <c r="C193" s="79" t="s">
        <v>2</v>
      </c>
      <c r="D193" s="79">
        <v>3220</v>
      </c>
      <c r="E193" s="79">
        <v>12</v>
      </c>
      <c r="F193" s="79">
        <v>0</v>
      </c>
      <c r="G193" s="79">
        <v>94.82</v>
      </c>
      <c r="H193" s="79">
        <v>1.04</v>
      </c>
      <c r="I193" s="81">
        <v>2.9598354037267032</v>
      </c>
      <c r="J193" s="81">
        <v>8.2960177478748651</v>
      </c>
      <c r="K193" s="79" t="s">
        <v>23</v>
      </c>
      <c r="L193" s="79"/>
      <c r="M193" s="82"/>
    </row>
    <row r="194" spans="1:13" x14ac:dyDescent="0.4">
      <c r="A194" s="79" t="s">
        <v>1939</v>
      </c>
      <c r="B194" s="79" t="s">
        <v>1940</v>
      </c>
      <c r="C194" s="79" t="s">
        <v>2</v>
      </c>
      <c r="D194" s="79">
        <v>3220</v>
      </c>
      <c r="E194" s="79">
        <v>12</v>
      </c>
      <c r="F194" s="79">
        <v>0</v>
      </c>
      <c r="G194" s="79">
        <v>61.16</v>
      </c>
      <c r="H194" s="79">
        <v>0.89</v>
      </c>
      <c r="I194" s="81">
        <v>1.7834751552795058</v>
      </c>
      <c r="J194" s="81">
        <v>3.4194724450911491</v>
      </c>
      <c r="K194" s="79" t="s">
        <v>23</v>
      </c>
      <c r="L194" s="79"/>
      <c r="M194" s="82"/>
    </row>
    <row r="195" spans="1:13" x14ac:dyDescent="0.4">
      <c r="A195" s="79" t="s">
        <v>1945</v>
      </c>
      <c r="B195" s="79" t="s">
        <v>1946</v>
      </c>
      <c r="C195" s="79" t="s">
        <v>2</v>
      </c>
      <c r="D195" s="79">
        <v>3220</v>
      </c>
      <c r="E195" s="79">
        <v>12</v>
      </c>
      <c r="F195" s="79">
        <v>0</v>
      </c>
      <c r="G195" s="79">
        <v>87.52</v>
      </c>
      <c r="H195" s="79">
        <v>3.2649999999999997</v>
      </c>
      <c r="I195" s="81">
        <v>10.037195652173896</v>
      </c>
      <c r="J195" s="81">
        <v>14.747987755357181</v>
      </c>
      <c r="K195" s="79" t="s">
        <v>23</v>
      </c>
      <c r="L195" s="79"/>
      <c r="M195" s="82"/>
    </row>
    <row r="196" spans="1:13" x14ac:dyDescent="0.4">
      <c r="A196" s="79" t="s">
        <v>1970</v>
      </c>
      <c r="B196" s="79" t="s">
        <v>1971</v>
      </c>
      <c r="C196" s="79" t="s">
        <v>2</v>
      </c>
      <c r="D196" s="79">
        <v>3220</v>
      </c>
      <c r="E196" s="79">
        <v>12</v>
      </c>
      <c r="F196" s="79">
        <v>0</v>
      </c>
      <c r="G196" s="79">
        <v>38.67</v>
      </c>
      <c r="H196" s="79">
        <v>0.08</v>
      </c>
      <c r="I196" s="81">
        <v>0.21321428571428447</v>
      </c>
      <c r="J196" s="81">
        <v>1.2116856763866724</v>
      </c>
      <c r="K196" s="79" t="s">
        <v>23</v>
      </c>
      <c r="L196" s="79"/>
      <c r="M196" s="82"/>
    </row>
    <row r="197" spans="1:13" x14ac:dyDescent="0.4">
      <c r="A197" s="79" t="s">
        <v>1983</v>
      </c>
      <c r="B197" s="79" t="s">
        <v>1984</v>
      </c>
      <c r="C197" s="79" t="s">
        <v>2</v>
      </c>
      <c r="D197" s="79">
        <v>3220</v>
      </c>
      <c r="E197" s="79">
        <v>12</v>
      </c>
      <c r="F197" s="79">
        <v>6.99</v>
      </c>
      <c r="G197" s="79">
        <v>100</v>
      </c>
      <c r="H197" s="79">
        <v>91.7</v>
      </c>
      <c r="I197" s="81">
        <v>84.855984472049755</v>
      </c>
      <c r="J197" s="81">
        <v>16.854610367576484</v>
      </c>
      <c r="K197" s="79" t="s">
        <v>23</v>
      </c>
      <c r="L197" s="79"/>
      <c r="M197" s="82"/>
    </row>
    <row r="198" spans="1:13" x14ac:dyDescent="0.4">
      <c r="A198" s="79" t="s">
        <v>250</v>
      </c>
      <c r="B198" s="79" t="s">
        <v>251</v>
      </c>
      <c r="C198" s="79" t="s">
        <v>2</v>
      </c>
      <c r="D198" s="79">
        <v>3219</v>
      </c>
      <c r="E198" s="79">
        <v>13</v>
      </c>
      <c r="F198" s="79">
        <v>0</v>
      </c>
      <c r="G198" s="79">
        <v>84.37</v>
      </c>
      <c r="H198" s="79">
        <v>29.55</v>
      </c>
      <c r="I198" s="81">
        <v>30.697483690587141</v>
      </c>
      <c r="J198" s="81">
        <v>11.160571897399958</v>
      </c>
      <c r="K198" s="79" t="s">
        <v>23</v>
      </c>
      <c r="L198" s="79"/>
      <c r="M198" s="82"/>
    </row>
    <row r="199" spans="1:13" x14ac:dyDescent="0.4">
      <c r="A199" s="79" t="s">
        <v>1990</v>
      </c>
      <c r="B199" s="79" t="s">
        <v>252</v>
      </c>
      <c r="C199" s="79" t="s">
        <v>2</v>
      </c>
      <c r="D199" s="79">
        <v>3220</v>
      </c>
      <c r="E199" s="79">
        <v>12</v>
      </c>
      <c r="F199" s="79">
        <v>0</v>
      </c>
      <c r="G199" s="79">
        <v>40.35</v>
      </c>
      <c r="H199" s="79">
        <v>7.915</v>
      </c>
      <c r="I199" s="81">
        <v>8.7955993788820077</v>
      </c>
      <c r="J199" s="81">
        <v>5.0452083432540498</v>
      </c>
      <c r="K199" s="79" t="s">
        <v>23</v>
      </c>
      <c r="L199" s="79"/>
      <c r="M199" s="82"/>
    </row>
    <row r="200" spans="1:13" x14ac:dyDescent="0.4">
      <c r="A200" s="79" t="s">
        <v>253</v>
      </c>
      <c r="B200" s="79" t="s">
        <v>254</v>
      </c>
      <c r="C200" s="79" t="s">
        <v>2</v>
      </c>
      <c r="D200" s="79">
        <v>3185</v>
      </c>
      <c r="E200" s="79">
        <v>47</v>
      </c>
      <c r="F200" s="79">
        <v>0</v>
      </c>
      <c r="G200" s="79">
        <v>100</v>
      </c>
      <c r="H200" s="79">
        <v>21.85</v>
      </c>
      <c r="I200" s="81">
        <v>24.863902668759803</v>
      </c>
      <c r="J200" s="81">
        <v>16.151797799940791</v>
      </c>
      <c r="K200" s="79" t="s">
        <v>23</v>
      </c>
      <c r="L200" s="79"/>
      <c r="M200" s="82"/>
    </row>
    <row r="201" spans="1:13" x14ac:dyDescent="0.4">
      <c r="A201" s="79" t="s">
        <v>1991</v>
      </c>
      <c r="B201" s="79" t="s">
        <v>255</v>
      </c>
      <c r="C201" s="79" t="s">
        <v>2</v>
      </c>
      <c r="D201" s="79">
        <v>3185</v>
      </c>
      <c r="E201" s="79">
        <v>47</v>
      </c>
      <c r="F201" s="79">
        <v>0</v>
      </c>
      <c r="G201" s="79">
        <v>100</v>
      </c>
      <c r="H201" s="79">
        <v>31</v>
      </c>
      <c r="I201" s="81">
        <v>31.79418524332814</v>
      </c>
      <c r="J201" s="81">
        <v>16.088513655487574</v>
      </c>
      <c r="K201" s="79" t="s">
        <v>23</v>
      </c>
      <c r="L201" s="79"/>
      <c r="M201" s="82"/>
    </row>
    <row r="202" spans="1:13" x14ac:dyDescent="0.4">
      <c r="A202" s="79" t="s">
        <v>256</v>
      </c>
      <c r="B202" s="79" t="s">
        <v>257</v>
      </c>
      <c r="C202" s="79" t="s">
        <v>2</v>
      </c>
      <c r="D202" s="79">
        <v>3185</v>
      </c>
      <c r="E202" s="79">
        <v>47</v>
      </c>
      <c r="F202" s="79">
        <v>0</v>
      </c>
      <c r="G202" s="79">
        <v>100</v>
      </c>
      <c r="H202" s="79">
        <v>43.94</v>
      </c>
      <c r="I202" s="81">
        <v>43.341999999999985</v>
      </c>
      <c r="J202" s="81">
        <v>18.529335260295834</v>
      </c>
      <c r="K202" s="79" t="s">
        <v>23</v>
      </c>
      <c r="L202" s="79"/>
      <c r="M202" s="82"/>
    </row>
    <row r="203" spans="1:13" x14ac:dyDescent="0.4">
      <c r="A203" s="79" t="s">
        <v>289</v>
      </c>
      <c r="B203" s="79" t="s">
        <v>1992</v>
      </c>
      <c r="C203" s="79" t="s">
        <v>2</v>
      </c>
      <c r="D203" s="79">
        <v>3220</v>
      </c>
      <c r="E203" s="79">
        <v>12</v>
      </c>
      <c r="F203" s="79">
        <v>0</v>
      </c>
      <c r="G203" s="79">
        <v>54.86</v>
      </c>
      <c r="H203" s="79">
        <v>15.32</v>
      </c>
      <c r="I203" s="81">
        <v>16.075509316770212</v>
      </c>
      <c r="J203" s="81">
        <v>5.5411770143327068</v>
      </c>
      <c r="K203" s="79" t="s">
        <v>23</v>
      </c>
      <c r="L203" s="79"/>
      <c r="M203" s="82"/>
    </row>
    <row r="204" spans="1:13" x14ac:dyDescent="0.4">
      <c r="A204" s="79" t="s">
        <v>258</v>
      </c>
      <c r="B204" s="79" t="s">
        <v>259</v>
      </c>
      <c r="C204" s="79" t="s">
        <v>2</v>
      </c>
      <c r="D204" s="79">
        <v>3220</v>
      </c>
      <c r="E204" s="79">
        <v>12</v>
      </c>
      <c r="F204" s="79">
        <v>1.38</v>
      </c>
      <c r="G204" s="79">
        <v>77.400000000000006</v>
      </c>
      <c r="H204" s="79">
        <v>15.934999999999999</v>
      </c>
      <c r="I204" s="81">
        <v>17.128608695652193</v>
      </c>
      <c r="J204" s="81">
        <v>7.8799188382145697</v>
      </c>
      <c r="K204" s="79" t="s">
        <v>23</v>
      </c>
      <c r="L204" s="79"/>
      <c r="M204" s="82"/>
    </row>
    <row r="205" spans="1:13" x14ac:dyDescent="0.4">
      <c r="A205" s="79" t="s">
        <v>260</v>
      </c>
      <c r="B205" s="79" t="s">
        <v>2621</v>
      </c>
      <c r="C205" s="79" t="s">
        <v>2</v>
      </c>
      <c r="D205" s="79">
        <v>3220</v>
      </c>
      <c r="E205" s="79">
        <v>12</v>
      </c>
      <c r="F205" s="79">
        <v>8.9600000000000009</v>
      </c>
      <c r="G205" s="79">
        <v>90.15</v>
      </c>
      <c r="H205" s="79">
        <v>67.67</v>
      </c>
      <c r="I205" s="81">
        <v>67.441503105590101</v>
      </c>
      <c r="J205" s="81">
        <v>9.206605340544483</v>
      </c>
      <c r="K205" s="79" t="s">
        <v>23</v>
      </c>
      <c r="L205" s="79"/>
      <c r="M205" s="82"/>
    </row>
    <row r="206" spans="1:13" x14ac:dyDescent="0.4">
      <c r="A206" s="79" t="s">
        <v>2622</v>
      </c>
      <c r="B206" s="79" t="s">
        <v>261</v>
      </c>
      <c r="C206" s="79" t="s">
        <v>2</v>
      </c>
      <c r="D206" s="79">
        <v>3220</v>
      </c>
      <c r="E206" s="79">
        <v>12</v>
      </c>
      <c r="F206" s="79">
        <v>0</v>
      </c>
      <c r="G206" s="79">
        <v>24.5</v>
      </c>
      <c r="H206" s="79">
        <v>6.24</v>
      </c>
      <c r="I206" s="81">
        <v>6.7805496894409947</v>
      </c>
      <c r="J206" s="81">
        <v>3.1686212437308305</v>
      </c>
      <c r="K206" s="79" t="s">
        <v>23</v>
      </c>
      <c r="L206" s="79"/>
      <c r="M206" s="82"/>
    </row>
    <row r="207" spans="1:13" x14ac:dyDescent="0.4">
      <c r="A207" s="79" t="s">
        <v>2623</v>
      </c>
      <c r="B207" s="79" t="s">
        <v>2624</v>
      </c>
      <c r="C207" s="79" t="s">
        <v>2</v>
      </c>
      <c r="D207" s="79">
        <v>3220</v>
      </c>
      <c r="E207" s="79">
        <v>12</v>
      </c>
      <c r="F207" s="79">
        <v>8.6</v>
      </c>
      <c r="G207" s="79">
        <v>75.099999999999994</v>
      </c>
      <c r="H207" s="79">
        <v>49.905000000000001</v>
      </c>
      <c r="I207" s="81">
        <v>49.421394409938017</v>
      </c>
      <c r="J207" s="81">
        <v>8.8309579690696882</v>
      </c>
      <c r="K207" s="79" t="s">
        <v>23</v>
      </c>
      <c r="L207" s="79"/>
      <c r="M207" s="82"/>
    </row>
    <row r="208" spans="1:13" x14ac:dyDescent="0.4">
      <c r="A208" s="79" t="s">
        <v>2625</v>
      </c>
      <c r="B208" s="79" t="s">
        <v>2626</v>
      </c>
      <c r="C208" s="79" t="s">
        <v>2</v>
      </c>
      <c r="D208" s="79">
        <v>3220</v>
      </c>
      <c r="E208" s="79">
        <v>12</v>
      </c>
      <c r="F208" s="79">
        <v>0</v>
      </c>
      <c r="G208" s="79">
        <v>12.15</v>
      </c>
      <c r="H208" s="79">
        <v>0.85</v>
      </c>
      <c r="I208" s="81">
        <v>0.94649068322981267</v>
      </c>
      <c r="J208" s="81">
        <v>0.59961573713616112</v>
      </c>
      <c r="K208" s="79" t="s">
        <v>23</v>
      </c>
      <c r="L208" s="79"/>
      <c r="M208" s="82"/>
    </row>
    <row r="209" spans="1:13" x14ac:dyDescent="0.4">
      <c r="A209" s="79" t="s">
        <v>262</v>
      </c>
      <c r="B209" s="79" t="s">
        <v>2617</v>
      </c>
      <c r="C209" s="79" t="s">
        <v>2</v>
      </c>
      <c r="D209" s="79">
        <v>3220</v>
      </c>
      <c r="E209" s="79">
        <v>12</v>
      </c>
      <c r="F209" s="79">
        <v>18.440000000000001</v>
      </c>
      <c r="G209" s="79">
        <v>95.91</v>
      </c>
      <c r="H209" s="79">
        <v>71.074999999999989</v>
      </c>
      <c r="I209" s="81">
        <v>69.7473664596275</v>
      </c>
      <c r="J209" s="81">
        <v>10.743194363035432</v>
      </c>
      <c r="K209" s="79" t="s">
        <v>23</v>
      </c>
      <c r="L209" s="79"/>
      <c r="M209" s="82"/>
    </row>
    <row r="210" spans="1:13" x14ac:dyDescent="0.4">
      <c r="A210" s="79" t="s">
        <v>2618</v>
      </c>
      <c r="B210" s="79" t="s">
        <v>2619</v>
      </c>
      <c r="C210" s="79" t="s">
        <v>2</v>
      </c>
      <c r="D210" s="79">
        <v>3220</v>
      </c>
      <c r="E210" s="79">
        <v>12</v>
      </c>
      <c r="F210" s="79">
        <v>0</v>
      </c>
      <c r="G210" s="79">
        <v>31.78</v>
      </c>
      <c r="H210" s="79">
        <v>10.63</v>
      </c>
      <c r="I210" s="81">
        <v>10.925642857142872</v>
      </c>
      <c r="J210" s="81">
        <v>3.6285572221661684</v>
      </c>
      <c r="K210" s="79" t="s">
        <v>23</v>
      </c>
      <c r="L210" s="79"/>
      <c r="M210" s="82"/>
    </row>
    <row r="211" spans="1:13" x14ac:dyDescent="0.4">
      <c r="A211" s="79" t="s">
        <v>2613</v>
      </c>
      <c r="B211" s="79" t="s">
        <v>2614</v>
      </c>
      <c r="C211" s="79" t="s">
        <v>2</v>
      </c>
      <c r="D211" s="79">
        <v>3220</v>
      </c>
      <c r="E211" s="79">
        <v>12</v>
      </c>
      <c r="F211" s="79">
        <v>0</v>
      </c>
      <c r="G211" s="79">
        <v>25.1</v>
      </c>
      <c r="H211" s="79">
        <v>2.8</v>
      </c>
      <c r="I211" s="81">
        <v>3.4120869565217364</v>
      </c>
      <c r="J211" s="81">
        <v>2.3010037638191121</v>
      </c>
      <c r="K211" s="79" t="s">
        <v>23</v>
      </c>
      <c r="L211" s="79"/>
      <c r="M211" s="82"/>
    </row>
    <row r="212" spans="1:13" x14ac:dyDescent="0.4">
      <c r="A212" s="79" t="s">
        <v>2615</v>
      </c>
      <c r="B212" s="79" t="s">
        <v>2616</v>
      </c>
      <c r="C212" s="79" t="s">
        <v>2</v>
      </c>
      <c r="D212" s="79">
        <v>3220</v>
      </c>
      <c r="E212" s="79">
        <v>12</v>
      </c>
      <c r="F212" s="79">
        <v>0</v>
      </c>
      <c r="G212" s="79">
        <v>2.89</v>
      </c>
      <c r="H212" s="79">
        <v>0.06</v>
      </c>
      <c r="I212" s="81">
        <v>0.10004037267080744</v>
      </c>
      <c r="J212" s="81">
        <v>0.15641456329549502</v>
      </c>
      <c r="K212" s="79" t="s">
        <v>23</v>
      </c>
      <c r="L212" s="79"/>
      <c r="M212" s="82"/>
    </row>
    <row r="213" spans="1:13" x14ac:dyDescent="0.4">
      <c r="A213" s="79" t="s">
        <v>263</v>
      </c>
      <c r="B213" s="79" t="s">
        <v>264</v>
      </c>
      <c r="C213" s="79" t="s">
        <v>2</v>
      </c>
      <c r="D213" s="79">
        <v>3220</v>
      </c>
      <c r="E213" s="79">
        <v>12</v>
      </c>
      <c r="F213" s="79">
        <v>20.170000000000002</v>
      </c>
      <c r="G213" s="79">
        <v>95.84</v>
      </c>
      <c r="H213" s="79">
        <v>74.234999999999999</v>
      </c>
      <c r="I213" s="81">
        <v>72.95167391304345</v>
      </c>
      <c r="J213" s="81">
        <v>9.6990762279804539</v>
      </c>
      <c r="K213" s="79" t="s">
        <v>23</v>
      </c>
      <c r="L213" s="79"/>
      <c r="M213" s="82"/>
    </row>
    <row r="214" spans="1:13" x14ac:dyDescent="0.4">
      <c r="A214" s="79" t="s">
        <v>2611</v>
      </c>
      <c r="B214" s="79" t="s">
        <v>2612</v>
      </c>
      <c r="C214" s="79" t="s">
        <v>2</v>
      </c>
      <c r="D214" s="79">
        <v>3220</v>
      </c>
      <c r="E214" s="79">
        <v>12</v>
      </c>
      <c r="F214" s="79">
        <v>0</v>
      </c>
      <c r="G214" s="79">
        <v>25.87</v>
      </c>
      <c r="H214" s="79">
        <v>3.39</v>
      </c>
      <c r="I214" s="81">
        <v>3.8049440993788837</v>
      </c>
      <c r="J214" s="81">
        <v>1.952945528667607</v>
      </c>
      <c r="K214" s="79" t="s">
        <v>23</v>
      </c>
      <c r="L214" s="79"/>
      <c r="M214" s="82"/>
    </row>
    <row r="215" spans="1:13" x14ac:dyDescent="0.4">
      <c r="A215" s="79" t="s">
        <v>265</v>
      </c>
      <c r="B215" s="79" t="s">
        <v>3066</v>
      </c>
      <c r="C215" s="79" t="s">
        <v>2</v>
      </c>
      <c r="D215" s="79">
        <v>3220</v>
      </c>
      <c r="E215" s="79">
        <v>12</v>
      </c>
      <c r="F215" s="79">
        <v>7.33</v>
      </c>
      <c r="G215" s="79">
        <v>88.4</v>
      </c>
      <c r="H215" s="79">
        <v>55.05</v>
      </c>
      <c r="I215" s="81">
        <v>53.991993788819933</v>
      </c>
      <c r="J215" s="81">
        <v>14.089125905430942</v>
      </c>
      <c r="K215" s="79" t="s">
        <v>23</v>
      </c>
      <c r="L215" s="79"/>
      <c r="M215" s="82"/>
    </row>
    <row r="216" spans="1:13" x14ac:dyDescent="0.4">
      <c r="A216" s="79" t="s">
        <v>2605</v>
      </c>
      <c r="B216" s="79" t="s">
        <v>2606</v>
      </c>
      <c r="C216" s="79" t="s">
        <v>2</v>
      </c>
      <c r="D216" s="79">
        <v>3220</v>
      </c>
      <c r="E216" s="79">
        <v>12</v>
      </c>
      <c r="F216" s="79">
        <v>2.48</v>
      </c>
      <c r="G216" s="79">
        <v>50.27</v>
      </c>
      <c r="H216" s="79">
        <v>18.600000000000001</v>
      </c>
      <c r="I216" s="81">
        <v>18.712996894409962</v>
      </c>
      <c r="J216" s="81">
        <v>5.9940193808481688</v>
      </c>
      <c r="K216" s="79" t="s">
        <v>23</v>
      </c>
      <c r="L216" s="79"/>
      <c r="M216" s="82"/>
    </row>
    <row r="217" spans="1:13" x14ac:dyDescent="0.4">
      <c r="A217" s="79" t="s">
        <v>2603</v>
      </c>
      <c r="B217" s="79" t="s">
        <v>2604</v>
      </c>
      <c r="C217" s="79" t="s">
        <v>2</v>
      </c>
      <c r="D217" s="79">
        <v>3220</v>
      </c>
      <c r="E217" s="79">
        <v>12</v>
      </c>
      <c r="F217" s="79">
        <v>20.059999999999999</v>
      </c>
      <c r="G217" s="79">
        <v>95.51</v>
      </c>
      <c r="H217" s="79">
        <v>73.36</v>
      </c>
      <c r="I217" s="81">
        <v>72.215968944099302</v>
      </c>
      <c r="J217" s="81">
        <v>9.7908447842661293</v>
      </c>
      <c r="K217" s="79" t="s">
        <v>23</v>
      </c>
      <c r="L217" s="79"/>
      <c r="M217" s="82"/>
    </row>
    <row r="218" spans="1:13" x14ac:dyDescent="0.4">
      <c r="A218" s="79" t="s">
        <v>266</v>
      </c>
      <c r="B218" s="79" t="s">
        <v>2607</v>
      </c>
      <c r="C218" s="79" t="s">
        <v>2</v>
      </c>
      <c r="D218" s="79">
        <v>3220</v>
      </c>
      <c r="E218" s="79">
        <v>12</v>
      </c>
      <c r="F218" s="79">
        <v>6.69</v>
      </c>
      <c r="G218" s="79">
        <v>80.69</v>
      </c>
      <c r="H218" s="79">
        <v>50.239999999999995</v>
      </c>
      <c r="I218" s="81">
        <v>49.48976086956516</v>
      </c>
      <c r="J218" s="81">
        <v>10.122165572921549</v>
      </c>
      <c r="K218" s="79" t="s">
        <v>23</v>
      </c>
      <c r="L218" s="79"/>
      <c r="M218" s="82"/>
    </row>
    <row r="219" spans="1:13" x14ac:dyDescent="0.4">
      <c r="A219" s="79" t="s">
        <v>2608</v>
      </c>
      <c r="B219" s="79" t="s">
        <v>2609</v>
      </c>
      <c r="C219" s="79" t="s">
        <v>2</v>
      </c>
      <c r="D219" s="79">
        <v>3220</v>
      </c>
      <c r="E219" s="79">
        <v>12</v>
      </c>
      <c r="F219" s="79">
        <v>0.51</v>
      </c>
      <c r="G219" s="79">
        <v>38.299999999999997</v>
      </c>
      <c r="H219" s="79">
        <v>10.28</v>
      </c>
      <c r="I219" s="81">
        <v>11.207596273291937</v>
      </c>
      <c r="J219" s="81">
        <v>5.0228656471022459</v>
      </c>
      <c r="K219" s="79" t="s">
        <v>23</v>
      </c>
      <c r="L219" s="79"/>
      <c r="M219" s="82"/>
    </row>
    <row r="220" spans="1:13" x14ac:dyDescent="0.4">
      <c r="A220" s="79" t="s">
        <v>267</v>
      </c>
      <c r="B220" s="79" t="s">
        <v>268</v>
      </c>
      <c r="C220" s="79" t="s">
        <v>2</v>
      </c>
      <c r="D220" s="79">
        <v>3220</v>
      </c>
      <c r="E220" s="79">
        <v>12</v>
      </c>
      <c r="F220" s="79">
        <v>2.8</v>
      </c>
      <c r="G220" s="79">
        <v>79.62</v>
      </c>
      <c r="H220" s="79">
        <v>21.965</v>
      </c>
      <c r="I220" s="81">
        <v>23.243350931676932</v>
      </c>
      <c r="J220" s="81">
        <v>9.2764754152805011</v>
      </c>
      <c r="K220" s="79" t="s">
        <v>23</v>
      </c>
      <c r="L220" s="79"/>
      <c r="M220" s="82"/>
    </row>
    <row r="221" spans="1:13" x14ac:dyDescent="0.4">
      <c r="A221" s="79" t="s">
        <v>269</v>
      </c>
      <c r="B221" s="79" t="s">
        <v>2620</v>
      </c>
      <c r="C221" s="79" t="s">
        <v>2</v>
      </c>
      <c r="D221" s="79">
        <v>3220</v>
      </c>
      <c r="E221" s="79">
        <v>12</v>
      </c>
      <c r="F221" s="79">
        <v>0.19</v>
      </c>
      <c r="G221" s="79">
        <v>57.33</v>
      </c>
      <c r="H221" s="79">
        <v>7.8849999999999998</v>
      </c>
      <c r="I221" s="81">
        <v>8.68977639751553</v>
      </c>
      <c r="J221" s="81">
        <v>4.4985682385919397</v>
      </c>
      <c r="K221" s="79" t="s">
        <v>23</v>
      </c>
      <c r="L221" s="79"/>
      <c r="M221" s="82"/>
    </row>
    <row r="222" spans="1:13" x14ac:dyDescent="0.4">
      <c r="A222" s="79" t="s">
        <v>2610</v>
      </c>
      <c r="B222" s="79" t="s">
        <v>270</v>
      </c>
      <c r="C222" s="79" t="s">
        <v>2</v>
      </c>
      <c r="D222" s="79">
        <v>3220</v>
      </c>
      <c r="E222" s="79">
        <v>12</v>
      </c>
      <c r="F222" s="79">
        <v>0</v>
      </c>
      <c r="G222" s="79">
        <v>12.96</v>
      </c>
      <c r="H222" s="79">
        <v>0.61</v>
      </c>
      <c r="I222" s="81">
        <v>0.73569875776397564</v>
      </c>
      <c r="J222" s="81">
        <v>0.62085474752104886</v>
      </c>
      <c r="K222" s="79" t="s">
        <v>23</v>
      </c>
      <c r="L222" s="79"/>
      <c r="M222" s="82"/>
    </row>
    <row r="223" spans="1:13" x14ac:dyDescent="0.4">
      <c r="A223" s="79" t="s">
        <v>286</v>
      </c>
      <c r="B223" s="79" t="s">
        <v>1948</v>
      </c>
      <c r="C223" s="79" t="s">
        <v>2</v>
      </c>
      <c r="D223" s="79">
        <v>3220</v>
      </c>
      <c r="E223" s="79">
        <v>12</v>
      </c>
      <c r="F223" s="79">
        <v>0</v>
      </c>
      <c r="G223" s="79">
        <v>36.340000000000003</v>
      </c>
      <c r="H223" s="79">
        <v>14.414999999999999</v>
      </c>
      <c r="I223" s="81">
        <v>14.302894409937892</v>
      </c>
      <c r="J223" s="81">
        <v>3.140447867182719</v>
      </c>
      <c r="K223" s="79" t="s">
        <v>23</v>
      </c>
      <c r="L223" s="79"/>
      <c r="M223" s="82"/>
    </row>
    <row r="224" spans="1:13" x14ac:dyDescent="0.4">
      <c r="A224" s="79" t="s">
        <v>277</v>
      </c>
      <c r="B224" s="79" t="s">
        <v>1949</v>
      </c>
      <c r="C224" s="79" t="s">
        <v>2</v>
      </c>
      <c r="D224" s="79">
        <v>3220</v>
      </c>
      <c r="E224" s="79">
        <v>12</v>
      </c>
      <c r="F224" s="79">
        <v>0</v>
      </c>
      <c r="G224" s="79">
        <v>31.59</v>
      </c>
      <c r="H224" s="79">
        <v>12.86</v>
      </c>
      <c r="I224" s="81">
        <v>12.889975155279467</v>
      </c>
      <c r="J224" s="81">
        <v>3.0648517495409617</v>
      </c>
      <c r="K224" s="79" t="s">
        <v>23</v>
      </c>
      <c r="L224" s="79"/>
      <c r="M224" s="82"/>
    </row>
    <row r="225" spans="1:13" x14ac:dyDescent="0.4">
      <c r="A225" s="79" t="s">
        <v>284</v>
      </c>
      <c r="B225" s="79" t="s">
        <v>285</v>
      </c>
      <c r="C225" s="79" t="s">
        <v>2</v>
      </c>
      <c r="D225" s="79">
        <v>3220</v>
      </c>
      <c r="E225" s="79">
        <v>12</v>
      </c>
      <c r="F225" s="79">
        <v>0</v>
      </c>
      <c r="G225" s="79">
        <v>26.92</v>
      </c>
      <c r="H225" s="79">
        <v>4.01</v>
      </c>
      <c r="I225" s="81">
        <v>4.229984472049698</v>
      </c>
      <c r="J225" s="81">
        <v>1.8916088228992636</v>
      </c>
      <c r="K225" s="79" t="s">
        <v>23</v>
      </c>
      <c r="L225" s="79"/>
      <c r="M225" s="82"/>
    </row>
    <row r="226" spans="1:13" x14ac:dyDescent="0.4">
      <c r="A226" s="79" t="s">
        <v>275</v>
      </c>
      <c r="B226" s="79" t="s">
        <v>276</v>
      </c>
      <c r="C226" s="79" t="s">
        <v>2</v>
      </c>
      <c r="D226" s="79">
        <v>3220</v>
      </c>
      <c r="E226" s="79">
        <v>12</v>
      </c>
      <c r="F226" s="79">
        <v>0</v>
      </c>
      <c r="G226" s="79">
        <v>40.369999999999997</v>
      </c>
      <c r="H226" s="79">
        <v>3.93</v>
      </c>
      <c r="I226" s="81">
        <v>4.3940496894409895</v>
      </c>
      <c r="J226" s="81">
        <v>2.4629294791268022</v>
      </c>
      <c r="K226" s="79" t="s">
        <v>23</v>
      </c>
      <c r="L226" s="79"/>
      <c r="M226" s="82"/>
    </row>
    <row r="227" spans="1:13" x14ac:dyDescent="0.4">
      <c r="A227" s="79" t="s">
        <v>282</v>
      </c>
      <c r="B227" s="79" t="s">
        <v>283</v>
      </c>
      <c r="C227" s="79" t="s">
        <v>2</v>
      </c>
      <c r="D227" s="79">
        <v>3220</v>
      </c>
      <c r="E227" s="79">
        <v>12</v>
      </c>
      <c r="F227" s="79">
        <v>14.75</v>
      </c>
      <c r="G227" s="79">
        <v>77.41</v>
      </c>
      <c r="H227" s="79">
        <v>49.15</v>
      </c>
      <c r="I227" s="81">
        <v>48.314204968944168</v>
      </c>
      <c r="J227" s="81">
        <v>8.0124404527148165</v>
      </c>
      <c r="K227" s="79" t="s">
        <v>23</v>
      </c>
      <c r="L227" s="79"/>
      <c r="M227" s="82"/>
    </row>
    <row r="228" spans="1:13" x14ac:dyDescent="0.4">
      <c r="A228" s="79" t="s">
        <v>273</v>
      </c>
      <c r="B228" s="79" t="s">
        <v>274</v>
      </c>
      <c r="C228" s="79" t="s">
        <v>2</v>
      </c>
      <c r="D228" s="79">
        <v>3220</v>
      </c>
      <c r="E228" s="79">
        <v>12</v>
      </c>
      <c r="F228" s="79">
        <v>16.2</v>
      </c>
      <c r="G228" s="79">
        <v>79.62</v>
      </c>
      <c r="H228" s="79">
        <v>50.56</v>
      </c>
      <c r="I228" s="81">
        <v>49.385071428571337</v>
      </c>
      <c r="J228" s="81">
        <v>8.3309511926135844</v>
      </c>
      <c r="K228" s="79" t="s">
        <v>23</v>
      </c>
      <c r="L228" s="79"/>
      <c r="M228" s="82"/>
    </row>
    <row r="229" spans="1:13" x14ac:dyDescent="0.4">
      <c r="A229" s="79" t="s">
        <v>280</v>
      </c>
      <c r="B229" s="79" t="s">
        <v>281</v>
      </c>
      <c r="C229" s="79" t="s">
        <v>2</v>
      </c>
      <c r="D229" s="79">
        <v>3220</v>
      </c>
      <c r="E229" s="79">
        <v>12</v>
      </c>
      <c r="F229" s="79">
        <v>0</v>
      </c>
      <c r="G229" s="79">
        <v>62.64</v>
      </c>
      <c r="H229" s="79">
        <v>22.954999999999998</v>
      </c>
      <c r="I229" s="81">
        <v>24.411481366459579</v>
      </c>
      <c r="J229" s="81">
        <v>7.3096112396806845</v>
      </c>
      <c r="K229" s="79" t="s">
        <v>23</v>
      </c>
      <c r="L229" s="79"/>
      <c r="M229" s="82"/>
    </row>
    <row r="230" spans="1:13" x14ac:dyDescent="0.4">
      <c r="A230" s="79" t="s">
        <v>271</v>
      </c>
      <c r="B230" s="79" t="s">
        <v>272</v>
      </c>
      <c r="C230" s="79" t="s">
        <v>2</v>
      </c>
      <c r="D230" s="79">
        <v>3220</v>
      </c>
      <c r="E230" s="79">
        <v>12</v>
      </c>
      <c r="F230" s="79">
        <v>9.4700000000000006</v>
      </c>
      <c r="G230" s="79">
        <v>76.17</v>
      </c>
      <c r="H230" s="79">
        <v>30.355</v>
      </c>
      <c r="I230" s="81">
        <v>31.739313664596317</v>
      </c>
      <c r="J230" s="81">
        <v>7.4474908756382261</v>
      </c>
      <c r="K230" s="79" t="s">
        <v>23</v>
      </c>
      <c r="L230" s="79"/>
      <c r="M230" s="82"/>
    </row>
    <row r="231" spans="1:13" x14ac:dyDescent="0.4">
      <c r="A231" s="79" t="s">
        <v>287</v>
      </c>
      <c r="B231" s="79" t="s">
        <v>288</v>
      </c>
      <c r="C231" s="79" t="s">
        <v>2</v>
      </c>
      <c r="D231" s="79">
        <v>3220</v>
      </c>
      <c r="E231" s="79">
        <v>12</v>
      </c>
      <c r="F231" s="79">
        <v>1.72</v>
      </c>
      <c r="G231" s="79">
        <v>28.99</v>
      </c>
      <c r="H231" s="79">
        <v>10.82</v>
      </c>
      <c r="I231" s="81">
        <v>10.858093167701892</v>
      </c>
      <c r="J231" s="81">
        <v>2.7449105148830699</v>
      </c>
      <c r="K231" s="79" t="s">
        <v>23</v>
      </c>
      <c r="L231" s="79"/>
      <c r="M231" s="82"/>
    </row>
    <row r="232" spans="1:13" x14ac:dyDescent="0.4">
      <c r="A232" s="79" t="s">
        <v>278</v>
      </c>
      <c r="B232" s="79" t="s">
        <v>279</v>
      </c>
      <c r="C232" s="79" t="s">
        <v>2</v>
      </c>
      <c r="D232" s="79">
        <v>3220</v>
      </c>
      <c r="E232" s="79">
        <v>12</v>
      </c>
      <c r="F232" s="79">
        <v>0</v>
      </c>
      <c r="G232" s="79">
        <v>14.32</v>
      </c>
      <c r="H232" s="79">
        <v>3.15</v>
      </c>
      <c r="I232" s="81">
        <v>3.3012360248447363</v>
      </c>
      <c r="J232" s="81">
        <v>1.2070187047667329</v>
      </c>
      <c r="K232" s="79" t="s">
        <v>23</v>
      </c>
      <c r="L232" s="79"/>
      <c r="M232" s="82"/>
    </row>
    <row r="233" spans="1:13" x14ac:dyDescent="0.4">
      <c r="A233" s="79" t="s">
        <v>1979</v>
      </c>
      <c r="B233" s="79" t="s">
        <v>1980</v>
      </c>
      <c r="C233" s="79" t="s">
        <v>2</v>
      </c>
      <c r="D233" s="79">
        <v>3220</v>
      </c>
      <c r="E233" s="79">
        <v>12</v>
      </c>
      <c r="F233" s="79">
        <v>0</v>
      </c>
      <c r="G233" s="79">
        <v>2.14</v>
      </c>
      <c r="H233" s="79">
        <v>0.15</v>
      </c>
      <c r="I233" s="81">
        <v>0.1933602484472049</v>
      </c>
      <c r="J233" s="81">
        <v>0.20694034488479518</v>
      </c>
      <c r="K233" s="79" t="s">
        <v>23</v>
      </c>
      <c r="L233" s="79"/>
      <c r="M233" s="82"/>
    </row>
    <row r="234" spans="1:13" x14ac:dyDescent="0.4">
      <c r="A234" s="79" t="s">
        <v>307</v>
      </c>
      <c r="B234" s="79" t="s">
        <v>2015</v>
      </c>
      <c r="C234" s="79" t="s">
        <v>2</v>
      </c>
      <c r="D234" s="79">
        <v>3219</v>
      </c>
      <c r="E234" s="79">
        <v>13</v>
      </c>
      <c r="F234" s="79">
        <v>0</v>
      </c>
      <c r="G234" s="79">
        <v>38.6</v>
      </c>
      <c r="H234" s="79">
        <v>4.83</v>
      </c>
      <c r="I234" s="81">
        <v>5.6968033550792034</v>
      </c>
      <c r="J234" s="81">
        <v>3.2871847520820343</v>
      </c>
      <c r="K234" s="79" t="s">
        <v>23</v>
      </c>
      <c r="L234" s="79"/>
      <c r="M234" s="82"/>
    </row>
    <row r="235" spans="1:13" x14ac:dyDescent="0.4">
      <c r="A235" s="79" t="s">
        <v>308</v>
      </c>
      <c r="B235" s="79" t="s">
        <v>309</v>
      </c>
      <c r="C235" s="79" t="s">
        <v>2</v>
      </c>
      <c r="D235" s="79">
        <v>3219</v>
      </c>
      <c r="E235" s="79">
        <v>13</v>
      </c>
      <c r="F235" s="79">
        <v>0</v>
      </c>
      <c r="G235" s="79">
        <v>43.58</v>
      </c>
      <c r="H235" s="79">
        <v>7.88</v>
      </c>
      <c r="I235" s="81">
        <v>8.3208356632494755</v>
      </c>
      <c r="J235" s="81">
        <v>3.6781360735815354</v>
      </c>
      <c r="K235" s="79" t="s">
        <v>23</v>
      </c>
      <c r="L235" s="79"/>
      <c r="M235" s="82"/>
    </row>
    <row r="236" spans="1:13" x14ac:dyDescent="0.4">
      <c r="A236" s="79" t="s">
        <v>310</v>
      </c>
      <c r="B236" s="79" t="s">
        <v>311</v>
      </c>
      <c r="C236" s="79" t="s">
        <v>2</v>
      </c>
      <c r="D236" s="79">
        <v>3219</v>
      </c>
      <c r="E236" s="79">
        <v>13</v>
      </c>
      <c r="F236" s="79">
        <v>0</v>
      </c>
      <c r="G236" s="79">
        <v>25.53</v>
      </c>
      <c r="H236" s="79">
        <v>7.01</v>
      </c>
      <c r="I236" s="81">
        <v>7.290285803044406</v>
      </c>
      <c r="J236" s="81">
        <v>2.3791690984119156</v>
      </c>
      <c r="K236" s="79" t="s">
        <v>23</v>
      </c>
      <c r="L236" s="79"/>
      <c r="M236" s="82"/>
    </row>
    <row r="237" spans="1:13" x14ac:dyDescent="0.4">
      <c r="A237" s="79" t="s">
        <v>312</v>
      </c>
      <c r="B237" s="79" t="s">
        <v>313</v>
      </c>
      <c r="C237" s="79" t="s">
        <v>2</v>
      </c>
      <c r="D237" s="79">
        <v>3219</v>
      </c>
      <c r="E237" s="79">
        <v>13</v>
      </c>
      <c r="F237" s="79">
        <v>5.65</v>
      </c>
      <c r="G237" s="79">
        <v>49.49</v>
      </c>
      <c r="H237" s="79">
        <v>22.79</v>
      </c>
      <c r="I237" s="81">
        <v>23.135324634979838</v>
      </c>
      <c r="J237" s="81">
        <v>4.7009738202677616</v>
      </c>
      <c r="K237" s="79" t="s">
        <v>23</v>
      </c>
      <c r="L237" s="79"/>
      <c r="M237" s="82"/>
    </row>
    <row r="238" spans="1:13" x14ac:dyDescent="0.4">
      <c r="A238" s="79" t="s">
        <v>314</v>
      </c>
      <c r="B238" s="79" t="s">
        <v>315</v>
      </c>
      <c r="C238" s="79" t="s">
        <v>2</v>
      </c>
      <c r="D238" s="79">
        <v>3219</v>
      </c>
      <c r="E238" s="79">
        <v>13</v>
      </c>
      <c r="F238" s="79">
        <v>0</v>
      </c>
      <c r="G238" s="79">
        <v>20.6</v>
      </c>
      <c r="H238" s="79">
        <v>4.25</v>
      </c>
      <c r="I238" s="81">
        <v>4.5397949673811802</v>
      </c>
      <c r="J238" s="81">
        <v>1.9130600882856992</v>
      </c>
      <c r="K238" s="79" t="s">
        <v>23</v>
      </c>
      <c r="L238" s="79"/>
      <c r="M238" s="82"/>
    </row>
    <row r="239" spans="1:13" x14ac:dyDescent="0.4">
      <c r="A239" s="79" t="s">
        <v>305</v>
      </c>
      <c r="B239" s="79" t="s">
        <v>306</v>
      </c>
      <c r="C239" s="79" t="s">
        <v>2</v>
      </c>
      <c r="D239" s="79">
        <v>3219</v>
      </c>
      <c r="E239" s="79">
        <v>13</v>
      </c>
      <c r="F239" s="79">
        <v>5.5</v>
      </c>
      <c r="G239" s="79">
        <v>62.35</v>
      </c>
      <c r="H239" s="79">
        <v>15.58</v>
      </c>
      <c r="I239" s="81">
        <v>16.916458527493067</v>
      </c>
      <c r="J239" s="81">
        <v>6.381668973689349</v>
      </c>
      <c r="K239" s="79" t="s">
        <v>23</v>
      </c>
      <c r="L239" s="79"/>
      <c r="M239" s="82"/>
    </row>
    <row r="240" spans="1:13" x14ac:dyDescent="0.4">
      <c r="A240" s="79" t="s">
        <v>316</v>
      </c>
      <c r="B240" s="79" t="s">
        <v>317</v>
      </c>
      <c r="C240" s="79" t="s">
        <v>2</v>
      </c>
      <c r="D240" s="79">
        <v>3219</v>
      </c>
      <c r="E240" s="79">
        <v>13</v>
      </c>
      <c r="F240" s="79">
        <v>0</v>
      </c>
      <c r="G240" s="79">
        <v>12.33</v>
      </c>
      <c r="H240" s="79">
        <v>1.29</v>
      </c>
      <c r="I240" s="81">
        <v>1.3667443305374323</v>
      </c>
      <c r="J240" s="81">
        <v>0.80545781996727572</v>
      </c>
      <c r="K240" s="79" t="s">
        <v>23</v>
      </c>
      <c r="L240" s="79"/>
      <c r="M240" s="82"/>
    </row>
    <row r="241" spans="1:13" x14ac:dyDescent="0.4">
      <c r="A241" s="79" t="s">
        <v>318</v>
      </c>
      <c r="B241" s="79" t="s">
        <v>319</v>
      </c>
      <c r="C241" s="79" t="s">
        <v>2</v>
      </c>
      <c r="D241" s="79">
        <v>3219</v>
      </c>
      <c r="E241" s="79">
        <v>13</v>
      </c>
      <c r="F241" s="79">
        <v>0</v>
      </c>
      <c r="G241" s="79">
        <v>51.73</v>
      </c>
      <c r="H241" s="79">
        <v>11.36</v>
      </c>
      <c r="I241" s="81">
        <v>12.252329916123013</v>
      </c>
      <c r="J241" s="81">
        <v>7.1285620870356805</v>
      </c>
      <c r="K241" s="79" t="s">
        <v>23</v>
      </c>
      <c r="L241" s="79"/>
      <c r="M241" s="82"/>
    </row>
    <row r="242" spans="1:13" x14ac:dyDescent="0.4">
      <c r="A242" s="79" t="s">
        <v>320</v>
      </c>
      <c r="B242" s="79" t="s">
        <v>321</v>
      </c>
      <c r="C242" s="79" t="s">
        <v>2</v>
      </c>
      <c r="D242" s="79">
        <v>3219</v>
      </c>
      <c r="E242" s="79">
        <v>13</v>
      </c>
      <c r="F242" s="79">
        <v>0</v>
      </c>
      <c r="G242" s="79">
        <v>60.53</v>
      </c>
      <c r="H242" s="79">
        <v>4.04</v>
      </c>
      <c r="I242" s="81">
        <v>6.5790711401056168</v>
      </c>
      <c r="J242" s="81">
        <v>7.2932560972813114</v>
      </c>
      <c r="K242" s="79" t="s">
        <v>23</v>
      </c>
      <c r="L242" s="79"/>
      <c r="M242" s="82"/>
    </row>
    <row r="243" spans="1:13" x14ac:dyDescent="0.4">
      <c r="A243" s="79" t="s">
        <v>322</v>
      </c>
      <c r="B243" s="79" t="s">
        <v>323</v>
      </c>
      <c r="C243" s="79" t="s">
        <v>2</v>
      </c>
      <c r="D243" s="79">
        <v>3219</v>
      </c>
      <c r="E243" s="79">
        <v>13</v>
      </c>
      <c r="F243" s="79">
        <v>0</v>
      </c>
      <c r="G243" s="79">
        <v>12.73</v>
      </c>
      <c r="H243" s="79">
        <v>4.63</v>
      </c>
      <c r="I243" s="81">
        <v>4.6527865796831174</v>
      </c>
      <c r="J243" s="81">
        <v>1.2651340528391772</v>
      </c>
      <c r="K243" s="79" t="s">
        <v>23</v>
      </c>
      <c r="L243" s="79"/>
      <c r="M243" s="82"/>
    </row>
    <row r="244" spans="1:13" x14ac:dyDescent="0.4">
      <c r="A244" s="79" t="s">
        <v>324</v>
      </c>
      <c r="B244" s="79" t="s">
        <v>325</v>
      </c>
      <c r="C244" s="79" t="s">
        <v>2</v>
      </c>
      <c r="D244" s="79">
        <v>3219</v>
      </c>
      <c r="E244" s="79">
        <v>13</v>
      </c>
      <c r="F244" s="79">
        <v>0</v>
      </c>
      <c r="G244" s="79">
        <v>54.76</v>
      </c>
      <c r="H244" s="79">
        <v>6.35</v>
      </c>
      <c r="I244" s="81">
        <v>6.9492451071761439</v>
      </c>
      <c r="J244" s="81">
        <v>3.3143972276232718</v>
      </c>
      <c r="K244" s="79" t="s">
        <v>23</v>
      </c>
      <c r="L244" s="79"/>
      <c r="M244" s="82"/>
    </row>
    <row r="245" spans="1:13" x14ac:dyDescent="0.4">
      <c r="A245" s="79" t="s">
        <v>303</v>
      </c>
      <c r="B245" s="79" t="s">
        <v>304</v>
      </c>
      <c r="C245" s="79" t="s">
        <v>2</v>
      </c>
      <c r="D245" s="79">
        <v>3219</v>
      </c>
      <c r="E245" s="79">
        <v>13</v>
      </c>
      <c r="F245" s="79">
        <v>0</v>
      </c>
      <c r="G245" s="79">
        <v>30.78</v>
      </c>
      <c r="H245" s="79">
        <v>6.92</v>
      </c>
      <c r="I245" s="81">
        <v>7.1864088226157019</v>
      </c>
      <c r="J245" s="81">
        <v>2.9639254855721409</v>
      </c>
      <c r="K245" s="79" t="s">
        <v>23</v>
      </c>
      <c r="L245" s="79"/>
      <c r="M245" s="82"/>
    </row>
    <row r="246" spans="1:13" x14ac:dyDescent="0.4">
      <c r="A246" s="79" t="s">
        <v>301</v>
      </c>
      <c r="B246" s="79" t="s">
        <v>302</v>
      </c>
      <c r="C246" s="79" t="s">
        <v>2</v>
      </c>
      <c r="D246" s="79">
        <v>3219</v>
      </c>
      <c r="E246" s="79">
        <v>13</v>
      </c>
      <c r="F246" s="79">
        <v>22.69</v>
      </c>
      <c r="G246" s="79">
        <v>84.88</v>
      </c>
      <c r="H246" s="79">
        <v>69.209999999999994</v>
      </c>
      <c r="I246" s="81">
        <v>67.863830382106244</v>
      </c>
      <c r="J246" s="81">
        <v>7.6781469068222217</v>
      </c>
      <c r="K246" s="79" t="s">
        <v>23</v>
      </c>
      <c r="L246" s="79"/>
      <c r="M246" s="82"/>
    </row>
    <row r="247" spans="1:13" x14ac:dyDescent="0.4">
      <c r="A247" s="79" t="s">
        <v>326</v>
      </c>
      <c r="B247" s="79" t="s">
        <v>327</v>
      </c>
      <c r="C247" s="79" t="s">
        <v>2</v>
      </c>
      <c r="D247" s="79">
        <v>3219</v>
      </c>
      <c r="E247" s="79">
        <v>13</v>
      </c>
      <c r="F247" s="79">
        <v>0.84</v>
      </c>
      <c r="G247" s="79">
        <v>28.58</v>
      </c>
      <c r="H247" s="79">
        <v>11.39</v>
      </c>
      <c r="I247" s="81">
        <v>11.332730661696186</v>
      </c>
      <c r="J247" s="81">
        <v>2.4320344013267361</v>
      </c>
      <c r="K247" s="79" t="s">
        <v>23</v>
      </c>
      <c r="L247" s="79"/>
      <c r="M247" s="82"/>
    </row>
    <row r="248" spans="1:13" x14ac:dyDescent="0.4">
      <c r="A248" s="79" t="s">
        <v>328</v>
      </c>
      <c r="B248" s="79" t="s">
        <v>329</v>
      </c>
      <c r="C248" s="79" t="s">
        <v>2</v>
      </c>
      <c r="D248" s="79">
        <v>3219</v>
      </c>
      <c r="E248" s="79">
        <v>13</v>
      </c>
      <c r="F248" s="79">
        <v>0</v>
      </c>
      <c r="G248" s="79">
        <v>27.74</v>
      </c>
      <c r="H248" s="79">
        <v>5.2</v>
      </c>
      <c r="I248" s="81">
        <v>5.5083970177073747</v>
      </c>
      <c r="J248" s="81">
        <v>2.0796523267281208</v>
      </c>
      <c r="K248" s="79" t="s">
        <v>23</v>
      </c>
      <c r="L248" s="79"/>
      <c r="M248" s="82"/>
    </row>
    <row r="249" spans="1:13" x14ac:dyDescent="0.4">
      <c r="A249" s="79" t="s">
        <v>330</v>
      </c>
      <c r="B249" s="79" t="s">
        <v>331</v>
      </c>
      <c r="C249" s="79" t="s">
        <v>2</v>
      </c>
      <c r="D249" s="79">
        <v>3219</v>
      </c>
      <c r="E249" s="79">
        <v>13</v>
      </c>
      <c r="F249" s="79">
        <v>0</v>
      </c>
      <c r="G249" s="79">
        <v>30.56</v>
      </c>
      <c r="H249" s="79">
        <v>2.25</v>
      </c>
      <c r="I249" s="81">
        <v>2.3755607331469375</v>
      </c>
      <c r="J249" s="81">
        <v>1.3119167516862826</v>
      </c>
      <c r="K249" s="79" t="s">
        <v>23</v>
      </c>
      <c r="L249" s="79"/>
      <c r="M249" s="82"/>
    </row>
    <row r="250" spans="1:13" x14ac:dyDescent="0.4">
      <c r="A250" s="79" t="s">
        <v>299</v>
      </c>
      <c r="B250" s="79" t="s">
        <v>300</v>
      </c>
      <c r="C250" s="79" t="s">
        <v>2</v>
      </c>
      <c r="D250" s="79">
        <v>3219</v>
      </c>
      <c r="E250" s="79">
        <v>13</v>
      </c>
      <c r="F250" s="79">
        <v>0</v>
      </c>
      <c r="G250" s="79">
        <v>99.58</v>
      </c>
      <c r="H250" s="79">
        <v>23.22</v>
      </c>
      <c r="I250" s="81">
        <v>27.488412550481527</v>
      </c>
      <c r="J250" s="81">
        <v>18.420375041041385</v>
      </c>
      <c r="K250" s="79" t="s">
        <v>23</v>
      </c>
      <c r="L250" s="79"/>
      <c r="M250" s="82"/>
    </row>
    <row r="251" spans="1:13" x14ac:dyDescent="0.4">
      <c r="A251" s="79" t="s">
        <v>297</v>
      </c>
      <c r="B251" s="79" t="s">
        <v>298</v>
      </c>
      <c r="C251" s="79" t="s">
        <v>2</v>
      </c>
      <c r="D251" s="79">
        <v>3219</v>
      </c>
      <c r="E251" s="79">
        <v>13</v>
      </c>
      <c r="F251" s="79">
        <v>0</v>
      </c>
      <c r="G251" s="79">
        <v>98.34</v>
      </c>
      <c r="H251" s="79">
        <v>17.84</v>
      </c>
      <c r="I251" s="81">
        <v>21.937390493942214</v>
      </c>
      <c r="J251" s="81">
        <v>16.14237367515349</v>
      </c>
      <c r="K251" s="79" t="s">
        <v>23</v>
      </c>
      <c r="L251" s="79"/>
      <c r="M251" s="82"/>
    </row>
    <row r="252" spans="1:13" x14ac:dyDescent="0.4">
      <c r="A252" s="79" t="s">
        <v>290</v>
      </c>
      <c r="B252" s="79" t="s">
        <v>3512</v>
      </c>
      <c r="C252" s="79" t="s">
        <v>2</v>
      </c>
      <c r="D252" s="79">
        <v>3219</v>
      </c>
      <c r="E252" s="79">
        <v>13</v>
      </c>
      <c r="F252" s="79">
        <v>61.56</v>
      </c>
      <c r="G252" s="79">
        <v>100</v>
      </c>
      <c r="H252" s="79">
        <v>94.49</v>
      </c>
      <c r="I252" s="81">
        <v>93.92858962410709</v>
      </c>
      <c r="J252" s="81">
        <v>3.5877177919825263</v>
      </c>
      <c r="K252" s="79" t="s">
        <v>23</v>
      </c>
      <c r="L252" s="79"/>
      <c r="M252" s="82"/>
    </row>
    <row r="253" spans="1:13" x14ac:dyDescent="0.4">
      <c r="A253" s="79" t="s">
        <v>291</v>
      </c>
      <c r="B253" s="79" t="s">
        <v>3513</v>
      </c>
      <c r="C253" s="79" t="s">
        <v>2</v>
      </c>
      <c r="D253" s="79">
        <v>3219</v>
      </c>
      <c r="E253" s="79">
        <v>13</v>
      </c>
      <c r="F253" s="79">
        <v>0</v>
      </c>
      <c r="G253" s="79">
        <v>38.44</v>
      </c>
      <c r="H253" s="79">
        <v>5.51</v>
      </c>
      <c r="I253" s="81">
        <v>6.0714165890027862</v>
      </c>
      <c r="J253" s="81">
        <v>3.5877289282717069</v>
      </c>
      <c r="K253" s="79" t="s">
        <v>23</v>
      </c>
      <c r="L253" s="79"/>
      <c r="M253" s="82"/>
    </row>
    <row r="254" spans="1:13" x14ac:dyDescent="0.4">
      <c r="A254" s="79" t="s">
        <v>292</v>
      </c>
      <c r="B254" s="79" t="s">
        <v>293</v>
      </c>
      <c r="C254" s="79" t="s">
        <v>2</v>
      </c>
      <c r="D254" s="79">
        <v>3219</v>
      </c>
      <c r="E254" s="79">
        <v>13</v>
      </c>
      <c r="F254" s="79">
        <v>17.22</v>
      </c>
      <c r="G254" s="79">
        <v>86.37</v>
      </c>
      <c r="H254" s="79">
        <v>41.08</v>
      </c>
      <c r="I254" s="81">
        <v>41.934516930723881</v>
      </c>
      <c r="J254" s="81">
        <v>8.4310135753635116</v>
      </c>
      <c r="K254" s="79" t="s">
        <v>23</v>
      </c>
      <c r="L254" s="79"/>
      <c r="M254" s="82"/>
    </row>
    <row r="255" spans="1:13" x14ac:dyDescent="0.4">
      <c r="A255" s="79" t="s">
        <v>2018</v>
      </c>
      <c r="B255" s="79" t="s">
        <v>294</v>
      </c>
      <c r="C255" s="79" t="s">
        <v>2</v>
      </c>
      <c r="D255" s="79">
        <v>3217</v>
      </c>
      <c r="E255" s="79">
        <v>15</v>
      </c>
      <c r="F255" s="79">
        <v>0</v>
      </c>
      <c r="G255" s="79">
        <v>76.92</v>
      </c>
      <c r="H255" s="79">
        <v>3.86</v>
      </c>
      <c r="I255" s="81">
        <v>4.9718184644078374</v>
      </c>
      <c r="J255" s="81">
        <v>5.9349374769321965</v>
      </c>
      <c r="K255" s="79" t="s">
        <v>23</v>
      </c>
      <c r="L255" s="79"/>
      <c r="M255" s="82"/>
    </row>
    <row r="256" spans="1:13" x14ac:dyDescent="0.4">
      <c r="A256" s="79" t="s">
        <v>2017</v>
      </c>
      <c r="B256" s="79" t="s">
        <v>295</v>
      </c>
      <c r="C256" s="79" t="s">
        <v>2</v>
      </c>
      <c r="D256" s="79">
        <v>3217</v>
      </c>
      <c r="E256" s="79">
        <v>15</v>
      </c>
      <c r="F256" s="79">
        <v>6.35</v>
      </c>
      <c r="G256" s="79">
        <v>100</v>
      </c>
      <c r="H256" s="79">
        <v>73.3</v>
      </c>
      <c r="I256" s="81">
        <v>71.437935965184906</v>
      </c>
      <c r="J256" s="81">
        <v>12.99495097003293</v>
      </c>
      <c r="K256" s="79" t="s">
        <v>23</v>
      </c>
      <c r="L256" s="79"/>
      <c r="M256" s="82"/>
    </row>
    <row r="257" spans="1:13" x14ac:dyDescent="0.4">
      <c r="A257" s="79" t="s">
        <v>296</v>
      </c>
      <c r="B257" s="79" t="s">
        <v>2016</v>
      </c>
      <c r="C257" s="79" t="s">
        <v>2</v>
      </c>
      <c r="D257" s="79">
        <v>3219</v>
      </c>
      <c r="E257" s="79">
        <v>13</v>
      </c>
      <c r="F257" s="79">
        <v>0</v>
      </c>
      <c r="G257" s="79">
        <v>52.01</v>
      </c>
      <c r="H257" s="79">
        <v>0.03</v>
      </c>
      <c r="I257" s="81">
        <v>0.28100031065548081</v>
      </c>
      <c r="J257" s="81">
        <v>1.5416792821503813</v>
      </c>
      <c r="K257" s="79" t="s">
        <v>23</v>
      </c>
      <c r="L257" s="79"/>
      <c r="M257" s="82"/>
    </row>
    <row r="258" spans="1:13" x14ac:dyDescent="0.4">
      <c r="A258" s="79" t="s">
        <v>369</v>
      </c>
      <c r="B258" s="79" t="s">
        <v>370</v>
      </c>
      <c r="C258" s="79" t="s">
        <v>2</v>
      </c>
      <c r="D258" s="79">
        <v>3219</v>
      </c>
      <c r="E258" s="79">
        <v>13</v>
      </c>
      <c r="F258" s="79">
        <v>0.26</v>
      </c>
      <c r="G258" s="79">
        <v>0.66</v>
      </c>
      <c r="H258" s="79">
        <v>0.44</v>
      </c>
      <c r="I258" s="81">
        <v>0.44707673190433111</v>
      </c>
      <c r="J258" s="81">
        <v>3.7923871467766268E-2</v>
      </c>
      <c r="K258" s="79" t="s">
        <v>23</v>
      </c>
      <c r="L258" s="79"/>
      <c r="M258" s="82"/>
    </row>
    <row r="259" spans="1:13" x14ac:dyDescent="0.4">
      <c r="A259" s="79" t="s">
        <v>2021</v>
      </c>
      <c r="B259" s="79" t="s">
        <v>2022</v>
      </c>
      <c r="C259" s="79" t="s">
        <v>2</v>
      </c>
      <c r="D259" s="79">
        <v>2042</v>
      </c>
      <c r="E259" s="79">
        <v>1190</v>
      </c>
      <c r="F259" s="79">
        <v>2499</v>
      </c>
      <c r="G259" s="79">
        <v>250001</v>
      </c>
      <c r="H259" s="79">
        <v>42366.5</v>
      </c>
      <c r="I259" s="81">
        <v>46578.756121449558</v>
      </c>
      <c r="J259" s="81">
        <v>23750.570276972412</v>
      </c>
      <c r="K259" s="79" t="s">
        <v>23</v>
      </c>
      <c r="L259" s="79"/>
      <c r="M259" s="82"/>
    </row>
    <row r="260" spans="1:13" x14ac:dyDescent="0.4">
      <c r="A260" s="79" t="s">
        <v>2019</v>
      </c>
      <c r="B260" s="79" t="s">
        <v>2020</v>
      </c>
      <c r="C260" s="79" t="s">
        <v>2</v>
      </c>
      <c r="D260" s="79">
        <v>2619</v>
      </c>
      <c r="E260" s="79">
        <v>613</v>
      </c>
      <c r="F260" s="79">
        <v>2499</v>
      </c>
      <c r="G260" s="79">
        <v>173077</v>
      </c>
      <c r="H260" s="79">
        <v>51513</v>
      </c>
      <c r="I260" s="81">
        <v>54645.611302023673</v>
      </c>
      <c r="J260" s="81">
        <v>21164.061914222781</v>
      </c>
      <c r="K260" s="79" t="s">
        <v>23</v>
      </c>
      <c r="L260" s="79"/>
      <c r="M260" s="82"/>
    </row>
    <row r="261" spans="1:13" x14ac:dyDescent="0.4">
      <c r="A261" s="79" t="s">
        <v>343</v>
      </c>
      <c r="B261" s="79" t="s">
        <v>2023</v>
      </c>
      <c r="C261" s="79" t="s">
        <v>2</v>
      </c>
      <c r="D261" s="79">
        <v>1421</v>
      </c>
      <c r="E261" s="79">
        <v>1811</v>
      </c>
      <c r="F261" s="79">
        <v>2499</v>
      </c>
      <c r="G261" s="79">
        <v>250001</v>
      </c>
      <c r="H261" s="79">
        <v>43173</v>
      </c>
      <c r="I261" s="81">
        <v>47965.355383532726</v>
      </c>
      <c r="J261" s="81">
        <v>24871.419161210481</v>
      </c>
      <c r="K261" s="79" t="s">
        <v>23</v>
      </c>
      <c r="L261" s="79"/>
      <c r="M261" s="82"/>
    </row>
    <row r="262" spans="1:13" x14ac:dyDescent="0.4">
      <c r="A262" s="79" t="s">
        <v>342</v>
      </c>
      <c r="B262" s="79" t="s">
        <v>2024</v>
      </c>
      <c r="C262" s="79" t="s">
        <v>2</v>
      </c>
      <c r="D262" s="79">
        <v>1404</v>
      </c>
      <c r="E262" s="79">
        <v>1828</v>
      </c>
      <c r="F262" s="79">
        <v>2499</v>
      </c>
      <c r="G262" s="79">
        <v>250001</v>
      </c>
      <c r="H262" s="79">
        <v>66837.5</v>
      </c>
      <c r="I262" s="81">
        <v>72911.608974358969</v>
      </c>
      <c r="J262" s="81">
        <v>36023.969530895491</v>
      </c>
      <c r="K262" s="79" t="s">
        <v>23</v>
      </c>
      <c r="L262" s="79"/>
      <c r="M262" s="82"/>
    </row>
    <row r="263" spans="1:13" x14ac:dyDescent="0.4">
      <c r="A263" s="79" t="s">
        <v>340</v>
      </c>
      <c r="B263" s="79" t="s">
        <v>2025</v>
      </c>
      <c r="C263" s="79" t="s">
        <v>2</v>
      </c>
      <c r="D263" s="79">
        <v>2017</v>
      </c>
      <c r="E263" s="79">
        <v>1215</v>
      </c>
      <c r="F263" s="79">
        <v>2499</v>
      </c>
      <c r="G263" s="79">
        <v>208235</v>
      </c>
      <c r="H263" s="79">
        <v>32222</v>
      </c>
      <c r="I263" s="81">
        <v>37619.381259295988</v>
      </c>
      <c r="J263" s="81">
        <v>18373.759484416289</v>
      </c>
      <c r="K263" s="79" t="s">
        <v>23</v>
      </c>
      <c r="L263" s="79"/>
      <c r="M263" s="82"/>
    </row>
    <row r="264" spans="1:13" x14ac:dyDescent="0.4">
      <c r="A264" s="79" t="s">
        <v>341</v>
      </c>
      <c r="B264" s="79" t="s">
        <v>2026</v>
      </c>
      <c r="C264" s="79" t="s">
        <v>2</v>
      </c>
      <c r="D264" s="79">
        <v>2553</v>
      </c>
      <c r="E264" s="79">
        <v>679</v>
      </c>
      <c r="F264" s="79">
        <v>2499</v>
      </c>
      <c r="G264" s="79">
        <v>250001</v>
      </c>
      <c r="H264" s="79">
        <v>43321</v>
      </c>
      <c r="I264" s="81">
        <v>45744.905992949469</v>
      </c>
      <c r="J264" s="81">
        <v>18915.902158190718</v>
      </c>
      <c r="K264" s="79" t="s">
        <v>23</v>
      </c>
      <c r="L264" s="79"/>
      <c r="M264" s="82"/>
    </row>
    <row r="265" spans="1:13" x14ac:dyDescent="0.4">
      <c r="A265" s="79" t="s">
        <v>346</v>
      </c>
      <c r="B265" s="79" t="s">
        <v>2027</v>
      </c>
      <c r="C265" s="79" t="s">
        <v>2</v>
      </c>
      <c r="D265" s="79">
        <v>2188</v>
      </c>
      <c r="E265" s="79">
        <v>1044</v>
      </c>
      <c r="F265" s="79">
        <v>2499</v>
      </c>
      <c r="G265" s="79">
        <v>250001</v>
      </c>
      <c r="H265" s="79">
        <v>44985.5</v>
      </c>
      <c r="I265" s="81">
        <v>48858.652193784277</v>
      </c>
      <c r="J265" s="81">
        <v>23818.800130798543</v>
      </c>
      <c r="K265" s="79" t="s">
        <v>23</v>
      </c>
      <c r="L265" s="79"/>
      <c r="M265" s="82"/>
    </row>
    <row r="266" spans="1:13" x14ac:dyDescent="0.4">
      <c r="A266" s="79" t="s">
        <v>344</v>
      </c>
      <c r="B266" s="79" t="s">
        <v>2028</v>
      </c>
      <c r="C266" s="79" t="s">
        <v>2</v>
      </c>
      <c r="D266" s="79">
        <v>280</v>
      </c>
      <c r="E266" s="79">
        <v>2952</v>
      </c>
      <c r="F266" s="79">
        <v>2499</v>
      </c>
      <c r="G266" s="79">
        <v>250001</v>
      </c>
      <c r="H266" s="79">
        <v>59551.5</v>
      </c>
      <c r="I266" s="81">
        <v>63841.732142857145</v>
      </c>
      <c r="J266" s="81">
        <v>34007.275753299771</v>
      </c>
      <c r="K266" s="79" t="s">
        <v>23</v>
      </c>
      <c r="L266" s="79"/>
      <c r="M266" s="82"/>
    </row>
    <row r="267" spans="1:13" x14ac:dyDescent="0.4">
      <c r="A267" s="79" t="s">
        <v>345</v>
      </c>
      <c r="B267" s="79" t="s">
        <v>2029</v>
      </c>
      <c r="C267" s="79" t="s">
        <v>2</v>
      </c>
      <c r="D267" s="79">
        <v>1688</v>
      </c>
      <c r="E267" s="79">
        <v>1544</v>
      </c>
      <c r="F267" s="79">
        <v>2499</v>
      </c>
      <c r="G267" s="79">
        <v>250001</v>
      </c>
      <c r="H267" s="79">
        <v>43555</v>
      </c>
      <c r="I267" s="81">
        <v>45996.755924170619</v>
      </c>
      <c r="J267" s="81">
        <v>20906.114451723148</v>
      </c>
      <c r="K267" s="79" t="s">
        <v>23</v>
      </c>
      <c r="L267" s="79"/>
      <c r="M267" s="82"/>
    </row>
    <row r="268" spans="1:13" x14ac:dyDescent="0.4">
      <c r="A268" s="79" t="s">
        <v>339</v>
      </c>
      <c r="B268" s="79" t="s">
        <v>2030</v>
      </c>
      <c r="C268" s="79" t="s">
        <v>2</v>
      </c>
      <c r="D268" s="79">
        <v>3159</v>
      </c>
      <c r="E268" s="79">
        <v>73</v>
      </c>
      <c r="F268" s="79">
        <v>10875</v>
      </c>
      <c r="G268" s="79">
        <v>158778</v>
      </c>
      <c r="H268" s="79">
        <v>53029</v>
      </c>
      <c r="I268" s="81">
        <v>55555.71478315923</v>
      </c>
      <c r="J268" s="81">
        <v>14902.425165643766</v>
      </c>
      <c r="K268" s="79" t="s">
        <v>23</v>
      </c>
      <c r="L268" s="79"/>
      <c r="M268" s="82"/>
    </row>
    <row r="269" spans="1:13" x14ac:dyDescent="0.4">
      <c r="A269" s="79" t="s">
        <v>333</v>
      </c>
      <c r="B269" s="79" t="s">
        <v>334</v>
      </c>
      <c r="C269" s="79" t="s">
        <v>2</v>
      </c>
      <c r="D269" s="79">
        <v>3219</v>
      </c>
      <c r="E269" s="79">
        <v>13</v>
      </c>
      <c r="F269" s="79">
        <v>12812</v>
      </c>
      <c r="G269" s="79">
        <v>136268</v>
      </c>
      <c r="H269" s="79">
        <v>49514</v>
      </c>
      <c r="I269" s="81">
        <v>50791.79776328052</v>
      </c>
      <c r="J269" s="81">
        <v>14455.719849861194</v>
      </c>
      <c r="K269" s="79" t="s">
        <v>23</v>
      </c>
      <c r="L269" s="79"/>
      <c r="M269" s="82"/>
    </row>
    <row r="270" spans="1:13" x14ac:dyDescent="0.4">
      <c r="A270" s="79" t="s">
        <v>338</v>
      </c>
      <c r="B270" s="79" t="s">
        <v>2031</v>
      </c>
      <c r="C270" s="79" t="s">
        <v>2</v>
      </c>
      <c r="D270" s="79">
        <v>3218</v>
      </c>
      <c r="E270" s="79">
        <v>14</v>
      </c>
      <c r="F270" s="79">
        <v>7644</v>
      </c>
      <c r="G270" s="79">
        <v>59364</v>
      </c>
      <c r="H270" s="79">
        <v>20348.5</v>
      </c>
      <c r="I270" s="81">
        <v>20690.970789310129</v>
      </c>
      <c r="J270" s="81">
        <v>4634.8387848080292</v>
      </c>
      <c r="K270" s="79" t="s">
        <v>23</v>
      </c>
      <c r="L270" s="79"/>
      <c r="M270" s="82"/>
    </row>
    <row r="271" spans="1:13" x14ac:dyDescent="0.4">
      <c r="A271" s="79" t="s">
        <v>337</v>
      </c>
      <c r="B271" s="79" t="s">
        <v>2032</v>
      </c>
      <c r="C271" s="79" t="s">
        <v>2</v>
      </c>
      <c r="D271" s="79">
        <v>3218</v>
      </c>
      <c r="E271" s="79">
        <v>14</v>
      </c>
      <c r="F271" s="79">
        <v>5288</v>
      </c>
      <c r="G271" s="79">
        <v>95658</v>
      </c>
      <c r="H271" s="79">
        <v>32597.5</v>
      </c>
      <c r="I271" s="81">
        <v>33262.400559353635</v>
      </c>
      <c r="J271" s="81">
        <v>8305.6748383977356</v>
      </c>
      <c r="K271" s="79" t="s">
        <v>23</v>
      </c>
      <c r="L271" s="79"/>
      <c r="M271" s="82"/>
    </row>
    <row r="272" spans="1:13" x14ac:dyDescent="0.4">
      <c r="A272" s="79" t="s">
        <v>2033</v>
      </c>
      <c r="B272" s="79" t="s">
        <v>2034</v>
      </c>
      <c r="C272" s="79" t="s">
        <v>2</v>
      </c>
      <c r="D272" s="79">
        <v>3219</v>
      </c>
      <c r="E272" s="79">
        <v>13</v>
      </c>
      <c r="F272" s="79">
        <v>7156</v>
      </c>
      <c r="G272" s="79">
        <v>65568</v>
      </c>
      <c r="H272" s="79">
        <v>25655</v>
      </c>
      <c r="I272" s="81">
        <v>25990.938179558871</v>
      </c>
      <c r="J272" s="81">
        <v>6141.0100220024797</v>
      </c>
      <c r="K272" s="79" t="s">
        <v>23</v>
      </c>
      <c r="L272" s="79"/>
      <c r="M272" s="82"/>
    </row>
    <row r="273" spans="1:13" x14ac:dyDescent="0.4">
      <c r="A273" s="79" t="s">
        <v>2035</v>
      </c>
      <c r="B273" s="79" t="s">
        <v>2036</v>
      </c>
      <c r="C273" s="79" t="s">
        <v>2</v>
      </c>
      <c r="D273" s="79">
        <v>3201</v>
      </c>
      <c r="E273" s="79">
        <v>31</v>
      </c>
      <c r="F273" s="79">
        <v>9896</v>
      </c>
      <c r="G273" s="79">
        <v>106191</v>
      </c>
      <c r="H273" s="79">
        <v>35313</v>
      </c>
      <c r="I273" s="81">
        <v>36248.376757263359</v>
      </c>
      <c r="J273" s="81">
        <v>8960.5630585434956</v>
      </c>
      <c r="K273" s="79" t="s">
        <v>23</v>
      </c>
      <c r="L273" s="79"/>
      <c r="M273" s="82"/>
    </row>
    <row r="274" spans="1:13" x14ac:dyDescent="0.4">
      <c r="A274" s="79" t="s">
        <v>360</v>
      </c>
      <c r="B274" s="79" t="s">
        <v>2046</v>
      </c>
      <c r="C274" s="79" t="s">
        <v>2</v>
      </c>
      <c r="D274" s="79">
        <v>3219</v>
      </c>
      <c r="E274" s="79">
        <v>13</v>
      </c>
      <c r="F274" s="79">
        <v>0</v>
      </c>
      <c r="G274" s="79">
        <v>28.92</v>
      </c>
      <c r="H274" s="79">
        <v>2.5299999999999998</v>
      </c>
      <c r="I274" s="81">
        <v>3.0385088536812628</v>
      </c>
      <c r="J274" s="81">
        <v>2.5939050951778921</v>
      </c>
      <c r="K274" s="79" t="s">
        <v>23</v>
      </c>
      <c r="L274" s="79"/>
      <c r="M274" s="82"/>
    </row>
    <row r="275" spans="1:13" x14ac:dyDescent="0.4">
      <c r="A275" s="79" t="s">
        <v>359</v>
      </c>
      <c r="B275" s="79" t="s">
        <v>2037</v>
      </c>
      <c r="C275" s="79" t="s">
        <v>2</v>
      </c>
      <c r="D275" s="79">
        <v>3218</v>
      </c>
      <c r="E275" s="79">
        <v>14</v>
      </c>
      <c r="F275" s="79">
        <v>0</v>
      </c>
      <c r="G275" s="79">
        <v>69.209999999999994</v>
      </c>
      <c r="H275" s="79">
        <v>8.7050000000000001</v>
      </c>
      <c r="I275" s="81">
        <v>10.253707271597257</v>
      </c>
      <c r="J275" s="81">
        <v>7.5686493094452354</v>
      </c>
      <c r="K275" s="79" t="s">
        <v>23</v>
      </c>
      <c r="L275" s="79"/>
      <c r="M275" s="82"/>
    </row>
    <row r="276" spans="1:13" x14ac:dyDescent="0.4">
      <c r="A276" s="79" t="s">
        <v>2041</v>
      </c>
      <c r="B276" s="79" t="s">
        <v>2042</v>
      </c>
      <c r="C276" s="79" t="s">
        <v>2</v>
      </c>
      <c r="D276" s="79">
        <v>3219</v>
      </c>
      <c r="E276" s="79">
        <v>13</v>
      </c>
      <c r="F276" s="79">
        <v>3.47</v>
      </c>
      <c r="G276" s="79">
        <v>78.3</v>
      </c>
      <c r="H276" s="79">
        <v>23.04</v>
      </c>
      <c r="I276" s="81">
        <v>24.471158744951786</v>
      </c>
      <c r="J276" s="81">
        <v>10.122277202630803</v>
      </c>
      <c r="K276" s="79" t="s">
        <v>23</v>
      </c>
      <c r="L276" s="79"/>
      <c r="M276" s="82"/>
    </row>
    <row r="277" spans="1:13" x14ac:dyDescent="0.4">
      <c r="A277" s="79" t="s">
        <v>362</v>
      </c>
      <c r="B277" s="79" t="s">
        <v>2038</v>
      </c>
      <c r="C277" s="79" t="s">
        <v>2</v>
      </c>
      <c r="D277" s="79">
        <v>3219</v>
      </c>
      <c r="E277" s="79">
        <v>13</v>
      </c>
      <c r="F277" s="79">
        <v>0</v>
      </c>
      <c r="G277" s="79">
        <v>28.63</v>
      </c>
      <c r="H277" s="79">
        <v>12.88</v>
      </c>
      <c r="I277" s="81">
        <v>12.9183721652687</v>
      </c>
      <c r="J277" s="81">
        <v>3.1623670178240557</v>
      </c>
      <c r="K277" s="79" t="s">
        <v>23</v>
      </c>
      <c r="L277" s="79"/>
      <c r="M277" s="82"/>
    </row>
    <row r="278" spans="1:13" x14ac:dyDescent="0.4">
      <c r="A278" s="79" t="s">
        <v>363</v>
      </c>
      <c r="B278" s="79" t="s">
        <v>2039</v>
      </c>
      <c r="C278" s="79" t="s">
        <v>2</v>
      </c>
      <c r="D278" s="79">
        <v>3219</v>
      </c>
      <c r="E278" s="79">
        <v>13</v>
      </c>
      <c r="F278" s="79">
        <v>6.55</v>
      </c>
      <c r="G278" s="79">
        <v>60.17</v>
      </c>
      <c r="H278" s="79">
        <v>33.08</v>
      </c>
      <c r="I278" s="81">
        <v>32.631509785647715</v>
      </c>
      <c r="J278" s="81">
        <v>5.1595836014617431</v>
      </c>
      <c r="K278" s="79" t="s">
        <v>23</v>
      </c>
      <c r="L278" s="79"/>
      <c r="M278" s="82"/>
    </row>
    <row r="279" spans="1:13" x14ac:dyDescent="0.4">
      <c r="A279" s="79" t="s">
        <v>364</v>
      </c>
      <c r="B279" s="79" t="s">
        <v>2040</v>
      </c>
      <c r="C279" s="79" t="s">
        <v>2</v>
      </c>
      <c r="D279" s="79">
        <v>3219</v>
      </c>
      <c r="E279" s="79">
        <v>13</v>
      </c>
      <c r="F279" s="79">
        <v>0</v>
      </c>
      <c r="G279" s="79">
        <v>81.680000000000007</v>
      </c>
      <c r="H279" s="79">
        <v>28.85</v>
      </c>
      <c r="I279" s="81">
        <v>29.978990369679959</v>
      </c>
      <c r="J279" s="81">
        <v>10.630458283848494</v>
      </c>
      <c r="K279" s="79" t="s">
        <v>23</v>
      </c>
      <c r="L279" s="79"/>
      <c r="M279" s="82"/>
    </row>
    <row r="280" spans="1:13" x14ac:dyDescent="0.4">
      <c r="A280" s="79" t="s">
        <v>347</v>
      </c>
      <c r="B280" s="79" t="s">
        <v>348</v>
      </c>
      <c r="C280" s="79" t="s">
        <v>2</v>
      </c>
      <c r="D280" s="79">
        <v>3219</v>
      </c>
      <c r="E280" s="79">
        <v>13</v>
      </c>
      <c r="F280" s="79">
        <v>0</v>
      </c>
      <c r="G280" s="79">
        <v>41.5</v>
      </c>
      <c r="H280" s="79">
        <v>6.73</v>
      </c>
      <c r="I280" s="81">
        <v>7.8631748990369958</v>
      </c>
      <c r="J280" s="81">
        <v>4.9559392883813391</v>
      </c>
      <c r="K280" s="79" t="s">
        <v>23</v>
      </c>
      <c r="L280" s="79"/>
      <c r="M280" s="82"/>
    </row>
    <row r="281" spans="1:13" x14ac:dyDescent="0.4">
      <c r="A281" s="79" t="s">
        <v>357</v>
      </c>
      <c r="B281" s="79" t="s">
        <v>358</v>
      </c>
      <c r="C281" s="79" t="s">
        <v>2</v>
      </c>
      <c r="D281" s="79">
        <v>3219</v>
      </c>
      <c r="E281" s="79">
        <v>13</v>
      </c>
      <c r="F281" s="79">
        <v>0</v>
      </c>
      <c r="G281" s="79">
        <v>65.849999999999994</v>
      </c>
      <c r="H281" s="79">
        <v>17.52</v>
      </c>
      <c r="I281" s="81">
        <v>19.153025784405095</v>
      </c>
      <c r="J281" s="81">
        <v>8.9142593211392729</v>
      </c>
      <c r="K281" s="79" t="s">
        <v>23</v>
      </c>
      <c r="L281" s="79"/>
      <c r="M281" s="82"/>
    </row>
    <row r="282" spans="1:13" x14ac:dyDescent="0.4">
      <c r="A282" s="79" t="s">
        <v>349</v>
      </c>
      <c r="B282" s="79" t="s">
        <v>350</v>
      </c>
      <c r="C282" s="79" t="s">
        <v>2</v>
      </c>
      <c r="D282" s="79">
        <v>3219</v>
      </c>
      <c r="E282" s="79">
        <v>13</v>
      </c>
      <c r="F282" s="79">
        <v>0</v>
      </c>
      <c r="G282" s="79">
        <v>19.84</v>
      </c>
      <c r="H282" s="79">
        <v>5.61</v>
      </c>
      <c r="I282" s="81">
        <v>5.9858247903075545</v>
      </c>
      <c r="J282" s="81">
        <v>2.5602243437317567</v>
      </c>
      <c r="K282" s="79" t="s">
        <v>23</v>
      </c>
      <c r="L282" s="79"/>
      <c r="M282" s="82"/>
    </row>
    <row r="283" spans="1:13" x14ac:dyDescent="0.4">
      <c r="A283" s="79" t="s">
        <v>351</v>
      </c>
      <c r="B283" s="79" t="s">
        <v>352</v>
      </c>
      <c r="C283" s="79" t="s">
        <v>2</v>
      </c>
      <c r="D283" s="79">
        <v>3219</v>
      </c>
      <c r="E283" s="79">
        <v>13</v>
      </c>
      <c r="F283" s="79">
        <v>0</v>
      </c>
      <c r="G283" s="79">
        <v>31.13</v>
      </c>
      <c r="H283" s="79">
        <v>11.37</v>
      </c>
      <c r="I283" s="81">
        <v>11.577570674122386</v>
      </c>
      <c r="J283" s="81">
        <v>3.5168254020104719</v>
      </c>
      <c r="K283" s="79" t="s">
        <v>23</v>
      </c>
      <c r="L283" s="79"/>
      <c r="M283" s="82"/>
    </row>
    <row r="284" spans="1:13" x14ac:dyDescent="0.4">
      <c r="A284" s="79" t="s">
        <v>353</v>
      </c>
      <c r="B284" s="79" t="s">
        <v>354</v>
      </c>
      <c r="C284" s="79" t="s">
        <v>2</v>
      </c>
      <c r="D284" s="79">
        <v>3219</v>
      </c>
      <c r="E284" s="79">
        <v>13</v>
      </c>
      <c r="F284" s="79">
        <v>8.1300000000000008</v>
      </c>
      <c r="G284" s="79">
        <v>40.659999999999997</v>
      </c>
      <c r="H284" s="79">
        <v>25.5</v>
      </c>
      <c r="I284" s="81">
        <v>25.181379310344887</v>
      </c>
      <c r="J284" s="81">
        <v>4.1937658338826349</v>
      </c>
      <c r="K284" s="79" t="s">
        <v>23</v>
      </c>
      <c r="L284" s="79"/>
      <c r="M284" s="82"/>
    </row>
    <row r="285" spans="1:13" x14ac:dyDescent="0.4">
      <c r="A285" s="79" t="s">
        <v>355</v>
      </c>
      <c r="B285" s="79" t="s">
        <v>356</v>
      </c>
      <c r="C285" s="79" t="s">
        <v>2</v>
      </c>
      <c r="D285" s="79">
        <v>3219</v>
      </c>
      <c r="E285" s="79">
        <v>13</v>
      </c>
      <c r="F285" s="79">
        <v>2.9</v>
      </c>
      <c r="G285" s="79">
        <v>47.81</v>
      </c>
      <c r="H285" s="79">
        <v>30.87</v>
      </c>
      <c r="I285" s="81">
        <v>30.239024541783095</v>
      </c>
      <c r="J285" s="81">
        <v>5.287235409693853</v>
      </c>
      <c r="K285" s="79" t="s">
        <v>23</v>
      </c>
      <c r="L285" s="79"/>
      <c r="M285" s="82"/>
    </row>
    <row r="286" spans="1:13" x14ac:dyDescent="0.4">
      <c r="A286" s="79" t="s">
        <v>361</v>
      </c>
      <c r="B286" s="79" t="s">
        <v>2045</v>
      </c>
      <c r="C286" s="79" t="s">
        <v>2</v>
      </c>
      <c r="D286" s="79">
        <v>3219</v>
      </c>
      <c r="E286" s="79">
        <v>13</v>
      </c>
      <c r="F286" s="79">
        <v>0</v>
      </c>
      <c r="G286" s="79">
        <v>43.97</v>
      </c>
      <c r="H286" s="79">
        <v>6.16</v>
      </c>
      <c r="I286" s="81">
        <v>7.1502112457284825</v>
      </c>
      <c r="J286" s="81">
        <v>4.5744018772516171</v>
      </c>
      <c r="K286" s="79" t="s">
        <v>23</v>
      </c>
      <c r="L286" s="79"/>
      <c r="M286" s="82"/>
    </row>
    <row r="287" spans="1:13" x14ac:dyDescent="0.4">
      <c r="A287" s="79" t="s">
        <v>2047</v>
      </c>
      <c r="B287" s="79" t="s">
        <v>371</v>
      </c>
      <c r="C287" s="79" t="s">
        <v>2</v>
      </c>
      <c r="D287" s="79">
        <v>3219</v>
      </c>
      <c r="E287" s="79">
        <v>13</v>
      </c>
      <c r="F287" s="79">
        <v>0</v>
      </c>
      <c r="G287" s="79">
        <v>67.17</v>
      </c>
      <c r="H287" s="79">
        <v>14.75</v>
      </c>
      <c r="I287" s="81">
        <v>16.112214973594288</v>
      </c>
      <c r="J287" s="81">
        <v>8.0663811977156623</v>
      </c>
      <c r="K287" s="79" t="s">
        <v>23</v>
      </c>
      <c r="L287" s="79"/>
      <c r="M287" s="82"/>
    </row>
    <row r="288" spans="1:13" x14ac:dyDescent="0.4">
      <c r="A288" s="79" t="s">
        <v>2052</v>
      </c>
      <c r="B288" s="79" t="s">
        <v>372</v>
      </c>
      <c r="C288" s="79" t="s">
        <v>2</v>
      </c>
      <c r="D288" s="79">
        <v>3217</v>
      </c>
      <c r="E288" s="79">
        <v>15</v>
      </c>
      <c r="F288" s="79">
        <v>0</v>
      </c>
      <c r="G288" s="79">
        <v>91.3</v>
      </c>
      <c r="H288" s="79">
        <v>9.1</v>
      </c>
      <c r="I288" s="81">
        <v>10.426465651227851</v>
      </c>
      <c r="J288" s="81">
        <v>7.8679265143423684</v>
      </c>
      <c r="K288" s="79" t="s">
        <v>23</v>
      </c>
      <c r="L288" s="79"/>
      <c r="M288" s="82"/>
    </row>
    <row r="289" spans="1:13" x14ac:dyDescent="0.4">
      <c r="A289" s="79" t="s">
        <v>365</v>
      </c>
      <c r="B289" s="79" t="s">
        <v>2048</v>
      </c>
      <c r="C289" s="79" t="s">
        <v>2</v>
      </c>
      <c r="D289" s="79">
        <v>3219</v>
      </c>
      <c r="E289" s="79">
        <v>13</v>
      </c>
      <c r="F289" s="79">
        <v>0</v>
      </c>
      <c r="G289" s="79">
        <v>22.15</v>
      </c>
      <c r="H289" s="79">
        <v>5.09</v>
      </c>
      <c r="I289" s="81">
        <v>5.334361602982292</v>
      </c>
      <c r="J289" s="81">
        <v>2.0819584115831606</v>
      </c>
      <c r="K289" s="79" t="s">
        <v>23</v>
      </c>
      <c r="L289" s="79"/>
      <c r="M289" s="82"/>
    </row>
    <row r="290" spans="1:13" x14ac:dyDescent="0.4">
      <c r="A290" s="79" t="s">
        <v>366</v>
      </c>
      <c r="B290" s="79" t="s">
        <v>2049</v>
      </c>
      <c r="C290" s="79" t="s">
        <v>2</v>
      </c>
      <c r="D290" s="79">
        <v>3219</v>
      </c>
      <c r="E290" s="79">
        <v>13</v>
      </c>
      <c r="F290" s="79">
        <v>0</v>
      </c>
      <c r="G290" s="79">
        <v>37.1</v>
      </c>
      <c r="H290" s="79">
        <v>15.62</v>
      </c>
      <c r="I290" s="81">
        <v>15.640332401366878</v>
      </c>
      <c r="J290" s="81">
        <v>3.8158931952645703</v>
      </c>
      <c r="K290" s="79" t="s">
        <v>23</v>
      </c>
      <c r="L290" s="79"/>
      <c r="M290" s="82"/>
    </row>
    <row r="291" spans="1:13" x14ac:dyDescent="0.4">
      <c r="A291" s="79" t="s">
        <v>367</v>
      </c>
      <c r="B291" s="79" t="s">
        <v>2050</v>
      </c>
      <c r="C291" s="79" t="s">
        <v>2</v>
      </c>
      <c r="D291" s="79">
        <v>3219</v>
      </c>
      <c r="E291" s="79">
        <v>13</v>
      </c>
      <c r="F291" s="79">
        <v>6.55</v>
      </c>
      <c r="G291" s="79">
        <v>93.75</v>
      </c>
      <c r="H291" s="79">
        <v>63.66</v>
      </c>
      <c r="I291" s="81">
        <v>62.63533706119923</v>
      </c>
      <c r="J291" s="81">
        <v>11.82461925312797</v>
      </c>
      <c r="K291" s="79" t="s">
        <v>23</v>
      </c>
      <c r="L291" s="79"/>
      <c r="M291" s="82"/>
    </row>
    <row r="292" spans="1:13" x14ac:dyDescent="0.4">
      <c r="A292" s="79" t="s">
        <v>368</v>
      </c>
      <c r="B292" s="79" t="s">
        <v>2051</v>
      </c>
      <c r="C292" s="79" t="s">
        <v>2</v>
      </c>
      <c r="D292" s="79">
        <v>3219</v>
      </c>
      <c r="E292" s="79">
        <v>13</v>
      </c>
      <c r="F292" s="79">
        <v>2.2999999999999998</v>
      </c>
      <c r="G292" s="79">
        <v>64.16</v>
      </c>
      <c r="H292" s="79">
        <v>14.93</v>
      </c>
      <c r="I292" s="81">
        <v>16.389984467225894</v>
      </c>
      <c r="J292" s="81">
        <v>8.2258385768178925</v>
      </c>
      <c r="K292" s="79" t="s">
        <v>23</v>
      </c>
      <c r="L292" s="79"/>
      <c r="M292" s="82"/>
    </row>
    <row r="293" spans="1:13" x14ac:dyDescent="0.4">
      <c r="A293" s="79" t="s">
        <v>335</v>
      </c>
      <c r="B293" s="79" t="s">
        <v>336</v>
      </c>
      <c r="C293" s="79" t="s">
        <v>2</v>
      </c>
      <c r="D293" s="79">
        <v>3219</v>
      </c>
      <c r="E293" s="79">
        <v>13</v>
      </c>
      <c r="F293" s="79">
        <v>5974</v>
      </c>
      <c r="G293" s="79">
        <v>72832</v>
      </c>
      <c r="H293" s="79">
        <v>26093</v>
      </c>
      <c r="I293" s="81">
        <v>26639.001553277416</v>
      </c>
      <c r="J293" s="81">
        <v>6923.9813594537909</v>
      </c>
      <c r="K293" s="79" t="s">
        <v>23</v>
      </c>
      <c r="L293" s="79"/>
      <c r="M293" s="82"/>
    </row>
    <row r="294" spans="1:13" x14ac:dyDescent="0.4">
      <c r="A294" s="79" t="s">
        <v>381</v>
      </c>
      <c r="B294" s="79" t="s">
        <v>382</v>
      </c>
      <c r="C294" s="79" t="s">
        <v>2</v>
      </c>
      <c r="D294" s="79">
        <v>2965</v>
      </c>
      <c r="E294" s="79">
        <v>267</v>
      </c>
      <c r="F294" s="79">
        <v>0</v>
      </c>
      <c r="G294" s="79">
        <v>100</v>
      </c>
      <c r="H294" s="79">
        <v>18.059999999999999</v>
      </c>
      <c r="I294" s="81">
        <v>24.053133220910617</v>
      </c>
      <c r="J294" s="81">
        <v>25.211948248357576</v>
      </c>
      <c r="K294" s="79" t="s">
        <v>23</v>
      </c>
      <c r="L294" s="79"/>
      <c r="M294" s="82"/>
    </row>
    <row r="295" spans="1:13" x14ac:dyDescent="0.4">
      <c r="A295" s="79" t="s">
        <v>377</v>
      </c>
      <c r="B295" s="79" t="s">
        <v>378</v>
      </c>
      <c r="C295" s="79" t="s">
        <v>2</v>
      </c>
      <c r="D295" s="79">
        <v>2918</v>
      </c>
      <c r="E295" s="79">
        <v>314</v>
      </c>
      <c r="F295" s="79">
        <v>0</v>
      </c>
      <c r="G295" s="79">
        <v>100</v>
      </c>
      <c r="H295" s="79">
        <v>8.6449999999999996</v>
      </c>
      <c r="I295" s="81">
        <v>16.102535983550364</v>
      </c>
      <c r="J295" s="81">
        <v>21.897677980488456</v>
      </c>
      <c r="K295" s="79" t="s">
        <v>23</v>
      </c>
      <c r="L295" s="79"/>
      <c r="M295" s="82"/>
    </row>
    <row r="296" spans="1:13" x14ac:dyDescent="0.4">
      <c r="A296" s="79" t="s">
        <v>375</v>
      </c>
      <c r="B296" s="79" t="s">
        <v>376</v>
      </c>
      <c r="C296" s="79" t="s">
        <v>2</v>
      </c>
      <c r="D296" s="79">
        <v>3058</v>
      </c>
      <c r="E296" s="79">
        <v>174</v>
      </c>
      <c r="F296" s="79">
        <v>0</v>
      </c>
      <c r="G296" s="79">
        <v>100</v>
      </c>
      <c r="H296" s="79">
        <v>27.265000000000001</v>
      </c>
      <c r="I296" s="81">
        <v>29.914287115761987</v>
      </c>
      <c r="J296" s="81">
        <v>22.064643448563533</v>
      </c>
      <c r="K296" s="79" t="s">
        <v>23</v>
      </c>
      <c r="L296" s="79"/>
      <c r="M296" s="82"/>
    </row>
    <row r="297" spans="1:13" x14ac:dyDescent="0.4">
      <c r="A297" s="79" t="s">
        <v>379</v>
      </c>
      <c r="B297" s="79" t="s">
        <v>380</v>
      </c>
      <c r="C297" s="79" t="s">
        <v>2</v>
      </c>
      <c r="D297" s="79">
        <v>3202</v>
      </c>
      <c r="E297" s="79">
        <v>30</v>
      </c>
      <c r="F297" s="79">
        <v>0</v>
      </c>
      <c r="G297" s="79">
        <v>100</v>
      </c>
      <c r="H297" s="79">
        <v>22.71</v>
      </c>
      <c r="I297" s="81">
        <v>25.328291692692101</v>
      </c>
      <c r="J297" s="81">
        <v>16.438164063751255</v>
      </c>
      <c r="K297" s="79" t="s">
        <v>23</v>
      </c>
      <c r="L297" s="79"/>
      <c r="M297" s="82"/>
    </row>
    <row r="298" spans="1:13" x14ac:dyDescent="0.4">
      <c r="A298" s="79" t="s">
        <v>387</v>
      </c>
      <c r="B298" s="79" t="s">
        <v>388</v>
      </c>
      <c r="C298" s="79" t="s">
        <v>2</v>
      </c>
      <c r="D298" s="79">
        <v>3181</v>
      </c>
      <c r="E298" s="79">
        <v>51</v>
      </c>
      <c r="F298" s="79">
        <v>0</v>
      </c>
      <c r="G298" s="79">
        <v>100</v>
      </c>
      <c r="H298" s="79">
        <v>20.75</v>
      </c>
      <c r="I298" s="81">
        <v>23.593803835271981</v>
      </c>
      <c r="J298" s="81">
        <v>17.384660007506671</v>
      </c>
      <c r="K298" s="79" t="s">
        <v>23</v>
      </c>
      <c r="L298" s="79"/>
      <c r="M298" s="82"/>
    </row>
    <row r="299" spans="1:13" x14ac:dyDescent="0.4">
      <c r="A299" s="79" t="s">
        <v>383</v>
      </c>
      <c r="B299" s="79" t="s">
        <v>384</v>
      </c>
      <c r="C299" s="79" t="s">
        <v>2</v>
      </c>
      <c r="D299" s="79">
        <v>1692</v>
      </c>
      <c r="E299" s="79">
        <v>1540</v>
      </c>
      <c r="F299" s="79">
        <v>0</v>
      </c>
      <c r="G299" s="79">
        <v>100</v>
      </c>
      <c r="H299" s="79">
        <v>0</v>
      </c>
      <c r="I299" s="81">
        <v>22.519828605200921</v>
      </c>
      <c r="J299" s="81">
        <v>33.865255226579663</v>
      </c>
      <c r="K299" s="79" t="s">
        <v>23</v>
      </c>
      <c r="L299" s="79"/>
      <c r="M299" s="82"/>
    </row>
    <row r="300" spans="1:13" x14ac:dyDescent="0.4">
      <c r="A300" s="79" t="s">
        <v>385</v>
      </c>
      <c r="B300" s="79" t="s">
        <v>386</v>
      </c>
      <c r="C300" s="79" t="s">
        <v>2</v>
      </c>
      <c r="D300" s="79">
        <v>3017</v>
      </c>
      <c r="E300" s="79">
        <v>215</v>
      </c>
      <c r="F300" s="79">
        <v>0</v>
      </c>
      <c r="G300" s="79">
        <v>100</v>
      </c>
      <c r="H300" s="79">
        <v>20.100000000000001</v>
      </c>
      <c r="I300" s="81">
        <v>25.417712959893937</v>
      </c>
      <c r="J300" s="81">
        <v>24.288266415779738</v>
      </c>
      <c r="K300" s="79" t="s">
        <v>23</v>
      </c>
      <c r="L300" s="79"/>
      <c r="M300" s="82"/>
    </row>
    <row r="301" spans="1:13" x14ac:dyDescent="0.4">
      <c r="A301" s="79" t="s">
        <v>373</v>
      </c>
      <c r="B301" s="79" t="s">
        <v>374</v>
      </c>
      <c r="C301" s="79" t="s">
        <v>2</v>
      </c>
      <c r="D301" s="79">
        <v>3217</v>
      </c>
      <c r="E301" s="79">
        <v>15</v>
      </c>
      <c r="F301" s="79">
        <v>0</v>
      </c>
      <c r="G301" s="79">
        <v>100</v>
      </c>
      <c r="H301" s="79">
        <v>11.99</v>
      </c>
      <c r="I301" s="81">
        <v>13.156328877836486</v>
      </c>
      <c r="J301" s="81">
        <v>8.289214106595983</v>
      </c>
      <c r="K301" s="79" t="s">
        <v>23</v>
      </c>
      <c r="L301" s="79"/>
      <c r="M301" s="82"/>
    </row>
    <row r="302" spans="1:13" x14ac:dyDescent="0.4">
      <c r="A302" s="79" t="s">
        <v>389</v>
      </c>
      <c r="B302" s="79" t="s">
        <v>390</v>
      </c>
      <c r="C302" s="79" t="s">
        <v>2</v>
      </c>
      <c r="D302" s="79">
        <v>3217</v>
      </c>
      <c r="E302" s="79">
        <v>15</v>
      </c>
      <c r="F302" s="79">
        <v>0</v>
      </c>
      <c r="G302" s="79">
        <v>100</v>
      </c>
      <c r="H302" s="79">
        <v>32.409999999999997</v>
      </c>
      <c r="I302" s="81">
        <v>32.825722723033792</v>
      </c>
      <c r="J302" s="81">
        <v>12.580769409619561</v>
      </c>
      <c r="K302" s="79" t="s">
        <v>23</v>
      </c>
      <c r="L302" s="79"/>
      <c r="M302" s="82"/>
    </row>
    <row r="303" spans="1:13" x14ac:dyDescent="0.4">
      <c r="A303" s="79" t="s">
        <v>391</v>
      </c>
      <c r="B303" s="79" t="s">
        <v>392</v>
      </c>
      <c r="C303" s="79" t="s">
        <v>2</v>
      </c>
      <c r="D303" s="79">
        <v>3220</v>
      </c>
      <c r="E303" s="79">
        <v>12</v>
      </c>
      <c r="F303" s="79">
        <v>0</v>
      </c>
      <c r="G303" s="79">
        <v>59.87</v>
      </c>
      <c r="H303" s="79">
        <v>12.664999999999999</v>
      </c>
      <c r="I303" s="81">
        <v>13.975242236024824</v>
      </c>
      <c r="J303" s="81">
        <v>8.1116582023577788</v>
      </c>
      <c r="K303" s="79" t="s">
        <v>23</v>
      </c>
      <c r="L303" s="79"/>
      <c r="M303" s="82"/>
    </row>
    <row r="304" spans="1:13" x14ac:dyDescent="0.4">
      <c r="A304" s="79" t="s">
        <v>393</v>
      </c>
      <c r="B304" s="79" t="s">
        <v>394</v>
      </c>
      <c r="C304" s="79" t="s">
        <v>2</v>
      </c>
      <c r="D304" s="79">
        <v>3219</v>
      </c>
      <c r="E304" s="79">
        <v>13</v>
      </c>
      <c r="F304" s="79">
        <v>0</v>
      </c>
      <c r="G304" s="79">
        <v>65.66</v>
      </c>
      <c r="H304" s="79">
        <v>13.22</v>
      </c>
      <c r="I304" s="81">
        <v>14.591873252562847</v>
      </c>
      <c r="J304" s="81">
        <v>8.1970271446441636</v>
      </c>
      <c r="K304" s="79" t="s">
        <v>23</v>
      </c>
      <c r="L304" s="79"/>
      <c r="M304" s="82"/>
    </row>
    <row r="305" spans="1:13" x14ac:dyDescent="0.4">
      <c r="A305" s="79" t="s">
        <v>2043</v>
      </c>
      <c r="B305" s="79" t="s">
        <v>395</v>
      </c>
      <c r="C305" s="79" t="s">
        <v>2</v>
      </c>
      <c r="D305" s="79">
        <v>3220</v>
      </c>
      <c r="E305" s="79">
        <v>12</v>
      </c>
      <c r="F305" s="79">
        <v>0</v>
      </c>
      <c r="G305" s="79">
        <v>49.86</v>
      </c>
      <c r="H305" s="79">
        <v>6.3</v>
      </c>
      <c r="I305" s="81">
        <v>7.6500683229813751</v>
      </c>
      <c r="J305" s="81">
        <v>6.1550861529186189</v>
      </c>
      <c r="K305" s="79" t="s">
        <v>23</v>
      </c>
      <c r="L305" s="79"/>
      <c r="M305" s="82"/>
    </row>
    <row r="306" spans="1:13" x14ac:dyDescent="0.4">
      <c r="A306" s="79" t="s">
        <v>2044</v>
      </c>
      <c r="B306" s="79" t="s">
        <v>396</v>
      </c>
      <c r="C306" s="79" t="s">
        <v>2</v>
      </c>
      <c r="D306" s="79">
        <v>3220</v>
      </c>
      <c r="E306" s="79">
        <v>12</v>
      </c>
      <c r="F306" s="79">
        <v>0</v>
      </c>
      <c r="G306" s="79">
        <v>23.85</v>
      </c>
      <c r="H306" s="79">
        <v>7.82</v>
      </c>
      <c r="I306" s="81">
        <v>8.3409099378882097</v>
      </c>
      <c r="J306" s="81">
        <v>3.1291688482102531</v>
      </c>
      <c r="K306" s="79" t="s">
        <v>23</v>
      </c>
      <c r="L306" s="79"/>
      <c r="M306" s="82"/>
    </row>
    <row r="307" spans="1:13" x14ac:dyDescent="0.4">
      <c r="A307" s="79" t="s">
        <v>2374</v>
      </c>
      <c r="B307" s="79" t="s">
        <v>2375</v>
      </c>
      <c r="C307" s="79" t="s">
        <v>2</v>
      </c>
      <c r="D307" s="79">
        <v>3220</v>
      </c>
      <c r="E307" s="79">
        <v>12</v>
      </c>
      <c r="F307" s="79">
        <v>5.81</v>
      </c>
      <c r="G307" s="79">
        <v>57.33</v>
      </c>
      <c r="H307" s="79">
        <v>30.48</v>
      </c>
      <c r="I307" s="81">
        <v>30.506239130434814</v>
      </c>
      <c r="J307" s="81">
        <v>5.3640685282816021</v>
      </c>
      <c r="K307" s="79" t="s">
        <v>23</v>
      </c>
      <c r="L307" s="79"/>
      <c r="M307" s="82"/>
    </row>
    <row r="308" spans="1:13" x14ac:dyDescent="0.4">
      <c r="A308" s="79" t="s">
        <v>398</v>
      </c>
      <c r="B308" s="79" t="s">
        <v>399</v>
      </c>
      <c r="C308" s="79" t="s">
        <v>2</v>
      </c>
      <c r="D308" s="79">
        <v>3220</v>
      </c>
      <c r="E308" s="79">
        <v>12</v>
      </c>
      <c r="F308" s="79">
        <v>0</v>
      </c>
      <c r="G308" s="79">
        <v>47.99</v>
      </c>
      <c r="H308" s="79">
        <v>13.105</v>
      </c>
      <c r="I308" s="81">
        <v>14.052934782608684</v>
      </c>
      <c r="J308" s="81">
        <v>5.5962237014039582</v>
      </c>
      <c r="K308" s="79" t="s">
        <v>23</v>
      </c>
      <c r="L308" s="79"/>
      <c r="M308" s="82"/>
    </row>
    <row r="309" spans="1:13" x14ac:dyDescent="0.4">
      <c r="A309" s="79" t="s">
        <v>2376</v>
      </c>
      <c r="B309" s="79" t="s">
        <v>2377</v>
      </c>
      <c r="C309" s="79" t="s">
        <v>2</v>
      </c>
      <c r="D309" s="79">
        <v>3218</v>
      </c>
      <c r="E309" s="79">
        <v>14</v>
      </c>
      <c r="F309" s="79">
        <v>0</v>
      </c>
      <c r="G309" s="79">
        <v>26.89</v>
      </c>
      <c r="H309" s="79">
        <v>1.78</v>
      </c>
      <c r="I309" s="81">
        <v>2.414434431323806</v>
      </c>
      <c r="J309" s="81">
        <v>2.6933506478661271</v>
      </c>
      <c r="K309" s="79" t="s">
        <v>23</v>
      </c>
      <c r="L309" s="79"/>
      <c r="M309" s="82"/>
    </row>
    <row r="310" spans="1:13" x14ac:dyDescent="0.4">
      <c r="A310" s="79" t="s">
        <v>400</v>
      </c>
      <c r="B310" s="79" t="s">
        <v>401</v>
      </c>
      <c r="C310" s="79" t="s">
        <v>2</v>
      </c>
      <c r="D310" s="79">
        <v>3220</v>
      </c>
      <c r="E310" s="79">
        <v>12</v>
      </c>
      <c r="F310" s="79">
        <v>0</v>
      </c>
      <c r="G310" s="79">
        <v>43.24</v>
      </c>
      <c r="H310" s="79">
        <v>6.19</v>
      </c>
      <c r="I310" s="81">
        <v>7.513506211180121</v>
      </c>
      <c r="J310" s="81">
        <v>4.3536120097918172</v>
      </c>
      <c r="K310" s="79" t="s">
        <v>23</v>
      </c>
      <c r="L310" s="79"/>
      <c r="M310" s="82"/>
    </row>
    <row r="311" spans="1:13" x14ac:dyDescent="0.4">
      <c r="A311" s="79" t="s">
        <v>402</v>
      </c>
      <c r="B311" s="79" t="s">
        <v>403</v>
      </c>
      <c r="C311" s="79" t="s">
        <v>2</v>
      </c>
      <c r="D311" s="79">
        <v>3220</v>
      </c>
      <c r="E311" s="79">
        <v>12</v>
      </c>
      <c r="F311" s="79">
        <v>5.47</v>
      </c>
      <c r="G311" s="79">
        <v>55.62</v>
      </c>
      <c r="H311" s="79">
        <v>34.435000000000002</v>
      </c>
      <c r="I311" s="81">
        <v>34.182214285714331</v>
      </c>
      <c r="J311" s="81">
        <v>7.1737980942216568</v>
      </c>
      <c r="K311" s="79" t="s">
        <v>23</v>
      </c>
      <c r="L311" s="79"/>
      <c r="M311" s="82"/>
    </row>
    <row r="312" spans="1:13" x14ac:dyDescent="0.4">
      <c r="A312" s="79" t="s">
        <v>404</v>
      </c>
      <c r="B312" s="79" t="s">
        <v>405</v>
      </c>
      <c r="C312" s="79" t="s">
        <v>2</v>
      </c>
      <c r="D312" s="79">
        <v>3220</v>
      </c>
      <c r="E312" s="79">
        <v>12</v>
      </c>
      <c r="F312" s="79">
        <v>1.18</v>
      </c>
      <c r="G312" s="79">
        <v>66.34</v>
      </c>
      <c r="H312" s="79">
        <v>12.274999999999999</v>
      </c>
      <c r="I312" s="81">
        <v>13.74505900621115</v>
      </c>
      <c r="J312" s="81">
        <v>6.6780503032227214</v>
      </c>
      <c r="K312" s="79" t="s">
        <v>23</v>
      </c>
      <c r="L312" s="79"/>
      <c r="M312" s="82"/>
    </row>
    <row r="313" spans="1:13" x14ac:dyDescent="0.4">
      <c r="A313" s="79" t="s">
        <v>406</v>
      </c>
      <c r="B313" s="79" t="s">
        <v>407</v>
      </c>
      <c r="C313" s="79" t="s">
        <v>2</v>
      </c>
      <c r="D313" s="79">
        <v>3220</v>
      </c>
      <c r="E313" s="79">
        <v>12</v>
      </c>
      <c r="F313" s="79">
        <v>12.59</v>
      </c>
      <c r="G313" s="79">
        <v>93.3</v>
      </c>
      <c r="H313" s="79">
        <v>51.775000000000006</v>
      </c>
      <c r="I313" s="81">
        <v>52.072739130434748</v>
      </c>
      <c r="J313" s="81">
        <v>10.739240357434911</v>
      </c>
      <c r="K313" s="79" t="s">
        <v>23</v>
      </c>
      <c r="L313" s="79"/>
      <c r="M313" s="82"/>
    </row>
    <row r="314" spans="1:13" x14ac:dyDescent="0.4">
      <c r="A314" s="79" t="s">
        <v>2378</v>
      </c>
      <c r="B314" s="79" t="s">
        <v>409</v>
      </c>
      <c r="C314" s="79" t="s">
        <v>2</v>
      </c>
      <c r="D314" s="79">
        <v>3219</v>
      </c>
      <c r="E314" s="79">
        <v>13</v>
      </c>
      <c r="F314" s="79">
        <v>0</v>
      </c>
      <c r="G314" s="79">
        <v>79.319999999999993</v>
      </c>
      <c r="H314" s="79">
        <v>18.93</v>
      </c>
      <c r="I314" s="81">
        <v>20.734414414414406</v>
      </c>
      <c r="J314" s="81">
        <v>9.74148193784184</v>
      </c>
      <c r="K314" s="79" t="s">
        <v>23</v>
      </c>
      <c r="L314" s="79"/>
      <c r="M314" s="82"/>
    </row>
    <row r="315" spans="1:13" x14ac:dyDescent="0.4">
      <c r="A315" s="79" t="s">
        <v>2379</v>
      </c>
      <c r="B315" s="79" t="s">
        <v>410</v>
      </c>
      <c r="C315" s="79" t="s">
        <v>2</v>
      </c>
      <c r="D315" s="79">
        <v>3219</v>
      </c>
      <c r="E315" s="79">
        <v>13</v>
      </c>
      <c r="F315" s="79">
        <v>5.01</v>
      </c>
      <c r="G315" s="79">
        <v>100</v>
      </c>
      <c r="H315" s="79">
        <v>35.53</v>
      </c>
      <c r="I315" s="81">
        <v>35.584836905871434</v>
      </c>
      <c r="J315" s="81">
        <v>7.7403465006073304</v>
      </c>
      <c r="K315" s="79" t="s">
        <v>23</v>
      </c>
      <c r="L315" s="79"/>
      <c r="M315" s="82"/>
    </row>
    <row r="316" spans="1:13" x14ac:dyDescent="0.4">
      <c r="A316" s="79" t="s">
        <v>2380</v>
      </c>
      <c r="B316" s="79" t="s">
        <v>408</v>
      </c>
      <c r="C316" s="79" t="s">
        <v>2</v>
      </c>
      <c r="D316" s="79">
        <v>3219</v>
      </c>
      <c r="E316" s="79">
        <v>13</v>
      </c>
      <c r="F316" s="79">
        <v>0</v>
      </c>
      <c r="G316" s="79">
        <v>83.59</v>
      </c>
      <c r="H316" s="79">
        <v>43.95</v>
      </c>
      <c r="I316" s="81">
        <v>43.6807114010562</v>
      </c>
      <c r="J316" s="81">
        <v>11.621893463051929</v>
      </c>
      <c r="K316" s="79" t="s">
        <v>23</v>
      </c>
      <c r="L316" s="79"/>
      <c r="M316" s="82"/>
    </row>
    <row r="317" spans="1:13" x14ac:dyDescent="0.4">
      <c r="A317" s="79" t="s">
        <v>411</v>
      </c>
      <c r="B317" s="79" t="s">
        <v>2590</v>
      </c>
      <c r="C317" s="79" t="s">
        <v>2</v>
      </c>
      <c r="D317" s="79">
        <v>3218</v>
      </c>
      <c r="E317" s="79">
        <v>14</v>
      </c>
      <c r="F317" s="79">
        <v>20700</v>
      </c>
      <c r="G317" s="79">
        <v>1056500</v>
      </c>
      <c r="H317" s="79">
        <v>121300</v>
      </c>
      <c r="I317" s="81">
        <v>146127.37725295214</v>
      </c>
      <c r="J317" s="81">
        <v>89408.909086037034</v>
      </c>
      <c r="K317" s="79" t="s">
        <v>23</v>
      </c>
      <c r="L317" s="79"/>
      <c r="M317" s="82"/>
    </row>
    <row r="318" spans="1:13" x14ac:dyDescent="0.4">
      <c r="A318" s="79" t="s">
        <v>412</v>
      </c>
      <c r="B318" s="79" t="s">
        <v>413</v>
      </c>
      <c r="C318" s="79" t="s">
        <v>2</v>
      </c>
      <c r="D318" s="79">
        <v>3217</v>
      </c>
      <c r="E318" s="79">
        <v>15</v>
      </c>
      <c r="F318" s="79">
        <v>295</v>
      </c>
      <c r="G318" s="79">
        <v>2158</v>
      </c>
      <c r="H318" s="79">
        <v>697</v>
      </c>
      <c r="I318" s="81">
        <v>749.82032949953373</v>
      </c>
      <c r="J318" s="81">
        <v>218.68013322812968</v>
      </c>
      <c r="K318" s="79" t="s">
        <v>23</v>
      </c>
      <c r="L318" s="79"/>
      <c r="M318" s="82"/>
    </row>
    <row r="319" spans="1:13" x14ac:dyDescent="0.4">
      <c r="A319" s="79" t="s">
        <v>414</v>
      </c>
      <c r="B319" s="79" t="s">
        <v>415</v>
      </c>
      <c r="C319" s="79" t="s">
        <v>2</v>
      </c>
      <c r="D319" s="79">
        <v>3220</v>
      </c>
      <c r="E319" s="79">
        <v>12</v>
      </c>
      <c r="F319" s="79">
        <v>0</v>
      </c>
      <c r="G319" s="79">
        <v>53.79</v>
      </c>
      <c r="H319" s="79">
        <v>3.42</v>
      </c>
      <c r="I319" s="81">
        <v>4.2492453416148956</v>
      </c>
      <c r="J319" s="81">
        <v>3.7466027550925753</v>
      </c>
      <c r="K319" s="79" t="s">
        <v>23</v>
      </c>
      <c r="L319" s="79"/>
      <c r="M319" s="82"/>
    </row>
    <row r="320" spans="1:13" x14ac:dyDescent="0.4">
      <c r="A320" s="79" t="s">
        <v>416</v>
      </c>
      <c r="B320" s="79" t="s">
        <v>417</v>
      </c>
      <c r="C320" s="79" t="s">
        <v>2</v>
      </c>
      <c r="D320" s="79">
        <v>3220</v>
      </c>
      <c r="E320" s="79">
        <v>12</v>
      </c>
      <c r="F320" s="79">
        <v>0</v>
      </c>
      <c r="G320" s="79">
        <v>47.81</v>
      </c>
      <c r="H320" s="79">
        <v>1.22</v>
      </c>
      <c r="I320" s="81">
        <v>1.6727639751552765</v>
      </c>
      <c r="J320" s="81">
        <v>2.1673330588428548</v>
      </c>
      <c r="K320" s="79" t="s">
        <v>23</v>
      </c>
      <c r="L320" s="79"/>
      <c r="M320" s="82"/>
    </row>
    <row r="321" spans="1:13" x14ac:dyDescent="0.4">
      <c r="A321" s="79" t="s">
        <v>418</v>
      </c>
      <c r="B321" s="79" t="s">
        <v>419</v>
      </c>
      <c r="C321" s="79" t="s">
        <v>2</v>
      </c>
      <c r="D321" s="79">
        <v>3220</v>
      </c>
      <c r="E321" s="79">
        <v>12</v>
      </c>
      <c r="F321" s="79">
        <v>0</v>
      </c>
      <c r="G321" s="79">
        <v>49.35</v>
      </c>
      <c r="H321" s="79">
        <v>1.93</v>
      </c>
      <c r="I321" s="81">
        <v>2.4479565217391279</v>
      </c>
      <c r="J321" s="81">
        <v>2.423363598802613</v>
      </c>
      <c r="K321" s="79" t="s">
        <v>23</v>
      </c>
      <c r="L321" s="79"/>
      <c r="M321" s="82"/>
    </row>
    <row r="322" spans="1:13" x14ac:dyDescent="0.4">
      <c r="A322" s="79" t="s">
        <v>420</v>
      </c>
      <c r="B322" s="79" t="s">
        <v>421</v>
      </c>
      <c r="C322" s="79" t="s">
        <v>2</v>
      </c>
      <c r="D322" s="79">
        <v>3220</v>
      </c>
      <c r="E322" s="79">
        <v>12</v>
      </c>
      <c r="F322" s="79">
        <v>8.74</v>
      </c>
      <c r="G322" s="79">
        <v>72.34</v>
      </c>
      <c r="H322" s="79">
        <v>28.305</v>
      </c>
      <c r="I322" s="81">
        <v>28.253046583850956</v>
      </c>
      <c r="J322" s="81">
        <v>4.7088149315235448</v>
      </c>
      <c r="K322" s="79" t="s">
        <v>23</v>
      </c>
      <c r="L322" s="79"/>
      <c r="M322" s="82"/>
    </row>
    <row r="323" spans="1:13" x14ac:dyDescent="0.4">
      <c r="A323" s="79" t="s">
        <v>422</v>
      </c>
      <c r="B323" s="79" t="s">
        <v>423</v>
      </c>
      <c r="C323" s="79" t="s">
        <v>2</v>
      </c>
      <c r="D323" s="79">
        <v>3220</v>
      </c>
      <c r="E323" s="79">
        <v>12</v>
      </c>
      <c r="F323" s="79">
        <v>0</v>
      </c>
      <c r="G323" s="79">
        <v>89.42</v>
      </c>
      <c r="H323" s="79">
        <v>2.86</v>
      </c>
      <c r="I323" s="81">
        <v>4.6630062111801163</v>
      </c>
      <c r="J323" s="81">
        <v>5.6981389543145262</v>
      </c>
      <c r="K323" s="79" t="s">
        <v>23</v>
      </c>
      <c r="L323" s="79"/>
      <c r="M323" s="82"/>
    </row>
    <row r="324" spans="1:13" x14ac:dyDescent="0.4">
      <c r="A324" s="79" t="s">
        <v>424</v>
      </c>
      <c r="B324" s="79" t="s">
        <v>425</v>
      </c>
      <c r="C324" s="79" t="s">
        <v>2</v>
      </c>
      <c r="D324" s="79">
        <v>3220</v>
      </c>
      <c r="E324" s="79">
        <v>12</v>
      </c>
      <c r="F324" s="79">
        <v>0</v>
      </c>
      <c r="G324" s="79">
        <v>55.75</v>
      </c>
      <c r="H324" s="79">
        <v>1.91</v>
      </c>
      <c r="I324" s="81">
        <v>3.4593944099378917</v>
      </c>
      <c r="J324" s="81">
        <v>4.5431507091084251</v>
      </c>
      <c r="K324" s="79" t="s">
        <v>23</v>
      </c>
      <c r="L324" s="79"/>
      <c r="M324" s="82"/>
    </row>
    <row r="325" spans="1:13" x14ac:dyDescent="0.4">
      <c r="A325" s="79" t="s">
        <v>426</v>
      </c>
      <c r="B325" s="79" t="s">
        <v>427</v>
      </c>
      <c r="C325" s="79" t="s">
        <v>2</v>
      </c>
      <c r="D325" s="79">
        <v>3220</v>
      </c>
      <c r="E325" s="79">
        <v>12</v>
      </c>
      <c r="F325" s="79">
        <v>0</v>
      </c>
      <c r="G325" s="79">
        <v>59.29</v>
      </c>
      <c r="H325" s="79">
        <v>10.61</v>
      </c>
      <c r="I325" s="81">
        <v>12.628959627329168</v>
      </c>
      <c r="J325" s="81">
        <v>9.6931605646366439</v>
      </c>
      <c r="K325" s="79" t="s">
        <v>23</v>
      </c>
      <c r="L325" s="79"/>
      <c r="M325" s="82"/>
    </row>
    <row r="326" spans="1:13" x14ac:dyDescent="0.4">
      <c r="A326" s="79" t="s">
        <v>428</v>
      </c>
      <c r="B326" s="79" t="s">
        <v>429</v>
      </c>
      <c r="C326" s="79" t="s">
        <v>2</v>
      </c>
      <c r="D326" s="79">
        <v>3220</v>
      </c>
      <c r="E326" s="79">
        <v>12</v>
      </c>
      <c r="F326" s="79">
        <v>4.26</v>
      </c>
      <c r="G326" s="79">
        <v>92.4</v>
      </c>
      <c r="H326" s="79">
        <v>72.564999999999998</v>
      </c>
      <c r="I326" s="81">
        <v>71.404397515528018</v>
      </c>
      <c r="J326" s="81">
        <v>8.2265155391494957</v>
      </c>
      <c r="K326" s="79" t="s">
        <v>23</v>
      </c>
      <c r="L326" s="79"/>
      <c r="M326" s="82"/>
    </row>
    <row r="327" spans="1:13" x14ac:dyDescent="0.4">
      <c r="A327" s="79" t="s">
        <v>430</v>
      </c>
      <c r="B327" s="79" t="s">
        <v>431</v>
      </c>
      <c r="C327" s="79" t="s">
        <v>2</v>
      </c>
      <c r="D327" s="79">
        <v>3220</v>
      </c>
      <c r="E327" s="79">
        <v>12</v>
      </c>
      <c r="F327" s="79">
        <v>0</v>
      </c>
      <c r="G327" s="79">
        <v>69.13</v>
      </c>
      <c r="H327" s="79">
        <v>26.98</v>
      </c>
      <c r="I327" s="81">
        <v>27.047335403726755</v>
      </c>
      <c r="J327" s="81">
        <v>5.9381462935387557</v>
      </c>
      <c r="K327" s="79" t="s">
        <v>23</v>
      </c>
      <c r="L327" s="79"/>
      <c r="M327" s="82"/>
    </row>
    <row r="328" spans="1:13" x14ac:dyDescent="0.4">
      <c r="A328" s="79" t="s">
        <v>432</v>
      </c>
      <c r="B328" s="79" t="s">
        <v>433</v>
      </c>
      <c r="C328" s="79" t="s">
        <v>2</v>
      </c>
      <c r="D328" s="79">
        <v>3220</v>
      </c>
      <c r="E328" s="79">
        <v>12</v>
      </c>
      <c r="F328" s="79">
        <v>7.6</v>
      </c>
      <c r="G328" s="79">
        <v>95.74</v>
      </c>
      <c r="H328" s="79">
        <v>27.435000000000002</v>
      </c>
      <c r="I328" s="81">
        <v>28.59560248447205</v>
      </c>
      <c r="J328" s="81">
        <v>8.2265155391495082</v>
      </c>
      <c r="K328" s="79" t="s">
        <v>23</v>
      </c>
      <c r="L328" s="79"/>
      <c r="M328" s="82"/>
    </row>
    <row r="329" spans="1:13" x14ac:dyDescent="0.4">
      <c r="A329" s="79" t="s">
        <v>434</v>
      </c>
      <c r="B329" s="79" t="s">
        <v>435</v>
      </c>
      <c r="C329" s="79" t="s">
        <v>2</v>
      </c>
      <c r="D329" s="79">
        <v>3220</v>
      </c>
      <c r="E329" s="79">
        <v>12</v>
      </c>
      <c r="F329" s="79">
        <v>0</v>
      </c>
      <c r="G329" s="79">
        <v>60</v>
      </c>
      <c r="H329" s="79">
        <v>17.46</v>
      </c>
      <c r="I329" s="81">
        <v>17.971180124223579</v>
      </c>
      <c r="J329" s="81">
        <v>6.0813436182839968</v>
      </c>
      <c r="K329" s="79" t="s">
        <v>23</v>
      </c>
      <c r="L329" s="79"/>
      <c r="M329" s="82"/>
    </row>
    <row r="330" spans="1:13" x14ac:dyDescent="0.4">
      <c r="A330" s="79" t="s">
        <v>436</v>
      </c>
      <c r="B330" s="79" t="s">
        <v>437</v>
      </c>
      <c r="C330" s="79" t="s">
        <v>2</v>
      </c>
      <c r="D330" s="79">
        <v>3220</v>
      </c>
      <c r="E330" s="79">
        <v>12</v>
      </c>
      <c r="F330" s="79">
        <v>0</v>
      </c>
      <c r="G330" s="79">
        <v>78.33</v>
      </c>
      <c r="H330" s="79">
        <v>34.325000000000003</v>
      </c>
      <c r="I330" s="81">
        <v>34.356142857142899</v>
      </c>
      <c r="J330" s="81">
        <v>8.5194477754705691</v>
      </c>
      <c r="K330" s="79" t="s">
        <v>23</v>
      </c>
      <c r="L330" s="79"/>
      <c r="M330" s="82"/>
    </row>
    <row r="331" spans="1:13" x14ac:dyDescent="0.4">
      <c r="A331" s="79" t="s">
        <v>438</v>
      </c>
      <c r="B331" s="79" t="s">
        <v>439</v>
      </c>
      <c r="C331" s="79" t="s">
        <v>2</v>
      </c>
      <c r="D331" s="79">
        <v>3219</v>
      </c>
      <c r="E331" s="79">
        <v>13</v>
      </c>
      <c r="F331" s="79">
        <v>0</v>
      </c>
      <c r="G331" s="79">
        <v>84</v>
      </c>
      <c r="H331" s="79">
        <v>45.21</v>
      </c>
      <c r="I331" s="81">
        <v>44.47881329605471</v>
      </c>
      <c r="J331" s="81">
        <v>9.6968144459854866</v>
      </c>
      <c r="K331" s="79" t="s">
        <v>23</v>
      </c>
      <c r="L331" s="79"/>
      <c r="M331" s="82"/>
    </row>
    <row r="332" spans="1:13" x14ac:dyDescent="0.4">
      <c r="A332" s="79" t="s">
        <v>440</v>
      </c>
      <c r="B332" s="79" t="s">
        <v>441</v>
      </c>
      <c r="C332" s="79" t="s">
        <v>2</v>
      </c>
      <c r="D332" s="79">
        <v>3219</v>
      </c>
      <c r="E332" s="79">
        <v>13</v>
      </c>
      <c r="F332" s="79">
        <v>0</v>
      </c>
      <c r="G332" s="79">
        <v>55.92</v>
      </c>
      <c r="H332" s="79">
        <v>21.34</v>
      </c>
      <c r="I332" s="81">
        <v>21.301562597079837</v>
      </c>
      <c r="J332" s="81">
        <v>6.9852121621107992</v>
      </c>
      <c r="K332" s="79" t="s">
        <v>23</v>
      </c>
      <c r="L332" s="79"/>
      <c r="M332" s="82"/>
    </row>
    <row r="333" spans="1:13" x14ac:dyDescent="0.4">
      <c r="A333" s="79" t="s">
        <v>442</v>
      </c>
      <c r="B333" s="79" t="s">
        <v>443</v>
      </c>
      <c r="C333" s="79" t="s">
        <v>2</v>
      </c>
      <c r="D333" s="79">
        <v>3220</v>
      </c>
      <c r="E333" s="79">
        <v>12</v>
      </c>
      <c r="F333" s="79">
        <v>3.01</v>
      </c>
      <c r="G333" s="79">
        <v>88.26</v>
      </c>
      <c r="H333" s="79">
        <v>16.47</v>
      </c>
      <c r="I333" s="81">
        <v>18.971701863354074</v>
      </c>
      <c r="J333" s="81">
        <v>11.185697979552996</v>
      </c>
      <c r="K333" s="79" t="s">
        <v>23</v>
      </c>
      <c r="L333" s="79"/>
      <c r="M333" s="82"/>
    </row>
    <row r="334" spans="1:13" x14ac:dyDescent="0.4">
      <c r="A334" s="79" t="s">
        <v>444</v>
      </c>
      <c r="B334" s="79" t="s">
        <v>445</v>
      </c>
      <c r="C334" s="79" t="s">
        <v>2</v>
      </c>
      <c r="D334" s="79">
        <v>3220</v>
      </c>
      <c r="E334" s="79">
        <v>12</v>
      </c>
      <c r="F334" s="79">
        <v>0</v>
      </c>
      <c r="G334" s="79">
        <v>97.89</v>
      </c>
      <c r="H334" s="79">
        <v>0.34</v>
      </c>
      <c r="I334" s="81">
        <v>2.7222453416149071</v>
      </c>
      <c r="J334" s="81">
        <v>14.11780652123994</v>
      </c>
      <c r="K334" s="79" t="s">
        <v>23</v>
      </c>
      <c r="L334" s="79"/>
      <c r="M334" s="82"/>
    </row>
    <row r="335" spans="1:13" x14ac:dyDescent="0.4">
      <c r="A335" s="79" t="s">
        <v>2599</v>
      </c>
      <c r="B335" s="79" t="s">
        <v>446</v>
      </c>
      <c r="C335" s="79" t="s">
        <v>2</v>
      </c>
      <c r="D335" s="79">
        <v>3220</v>
      </c>
      <c r="E335" s="79">
        <v>12</v>
      </c>
      <c r="F335" s="79">
        <v>0</v>
      </c>
      <c r="G335" s="79">
        <v>90.74</v>
      </c>
      <c r="H335" s="79">
        <v>32.909999999999997</v>
      </c>
      <c r="I335" s="81">
        <v>33.270276397515538</v>
      </c>
      <c r="J335" s="81">
        <v>23.418698695770768</v>
      </c>
      <c r="K335" s="79" t="s">
        <v>23</v>
      </c>
      <c r="L335" s="79"/>
      <c r="M335" s="82"/>
    </row>
    <row r="336" spans="1:13" x14ac:dyDescent="0.4">
      <c r="A336" s="79" t="s">
        <v>2591</v>
      </c>
      <c r="B336" s="79" t="s">
        <v>2592</v>
      </c>
      <c r="C336" s="79" t="s">
        <v>2</v>
      </c>
      <c r="D336" s="79">
        <v>3220</v>
      </c>
      <c r="E336" s="79">
        <v>12</v>
      </c>
      <c r="F336" s="79">
        <v>0</v>
      </c>
      <c r="G336" s="79">
        <v>83.24</v>
      </c>
      <c r="H336" s="79">
        <v>10.49</v>
      </c>
      <c r="I336" s="81">
        <v>13.304232919254664</v>
      </c>
      <c r="J336" s="81">
        <v>11.734549165380335</v>
      </c>
      <c r="K336" s="79" t="s">
        <v>23</v>
      </c>
      <c r="L336" s="79"/>
      <c r="M336" s="82"/>
    </row>
    <row r="337" spans="1:13" x14ac:dyDescent="0.4">
      <c r="A337" s="79" t="s">
        <v>2595</v>
      </c>
      <c r="B337" s="79" t="s">
        <v>2596</v>
      </c>
      <c r="C337" s="79" t="s">
        <v>2</v>
      </c>
      <c r="D337" s="79">
        <v>3220</v>
      </c>
      <c r="E337" s="79">
        <v>12</v>
      </c>
      <c r="F337" s="79">
        <v>0</v>
      </c>
      <c r="G337" s="79">
        <v>92.91</v>
      </c>
      <c r="H337" s="79">
        <v>0.54</v>
      </c>
      <c r="I337" s="81">
        <v>4.2817080745341691</v>
      </c>
      <c r="J337" s="81">
        <v>10.923414267066434</v>
      </c>
      <c r="K337" s="79" t="s">
        <v>23</v>
      </c>
      <c r="L337" s="79"/>
      <c r="M337" s="82"/>
    </row>
    <row r="338" spans="1:13" x14ac:dyDescent="0.4">
      <c r="A338" s="79" t="s">
        <v>2600</v>
      </c>
      <c r="B338" s="79" t="s">
        <v>2601</v>
      </c>
      <c r="C338" s="79" t="s">
        <v>2</v>
      </c>
      <c r="D338" s="79">
        <v>3220</v>
      </c>
      <c r="E338" s="79">
        <v>12</v>
      </c>
      <c r="F338" s="79">
        <v>0</v>
      </c>
      <c r="G338" s="79">
        <v>71.34</v>
      </c>
      <c r="H338" s="79">
        <v>2.65</v>
      </c>
      <c r="I338" s="81">
        <v>5.1960062111801308</v>
      </c>
      <c r="J338" s="81">
        <v>7.0150628297319821</v>
      </c>
      <c r="K338" s="79" t="s">
        <v>23</v>
      </c>
      <c r="L338" s="79"/>
      <c r="M338" s="82"/>
    </row>
    <row r="339" spans="1:13" x14ac:dyDescent="0.4">
      <c r="A339" s="79" t="s">
        <v>2593</v>
      </c>
      <c r="B339" s="79" t="s">
        <v>2594</v>
      </c>
      <c r="C339" s="79" t="s">
        <v>2</v>
      </c>
      <c r="D339" s="79">
        <v>3220</v>
      </c>
      <c r="E339" s="79">
        <v>12</v>
      </c>
      <c r="F339" s="79">
        <v>0</v>
      </c>
      <c r="G339" s="79">
        <v>19.09</v>
      </c>
      <c r="H339" s="79">
        <v>0</v>
      </c>
      <c r="I339" s="81">
        <v>0.17686645962732855</v>
      </c>
      <c r="J339" s="81">
        <v>0.78626349100294513</v>
      </c>
      <c r="K339" s="79" t="s">
        <v>23</v>
      </c>
      <c r="L339" s="79"/>
      <c r="M339" s="82"/>
    </row>
    <row r="340" spans="1:13" x14ac:dyDescent="0.4">
      <c r="A340" s="79" t="s">
        <v>2597</v>
      </c>
      <c r="B340" s="79" t="s">
        <v>2598</v>
      </c>
      <c r="C340" s="79" t="s">
        <v>2</v>
      </c>
      <c r="D340" s="79">
        <v>3220</v>
      </c>
      <c r="E340" s="79">
        <v>12</v>
      </c>
      <c r="F340" s="79">
        <v>0</v>
      </c>
      <c r="G340" s="79">
        <v>16.61</v>
      </c>
      <c r="H340" s="79">
        <v>0.47</v>
      </c>
      <c r="I340" s="81">
        <v>0.76764906832298097</v>
      </c>
      <c r="J340" s="81">
        <v>1.0376135641439725</v>
      </c>
      <c r="K340" s="79" t="s">
        <v>23</v>
      </c>
      <c r="L340" s="79"/>
      <c r="M340" s="82"/>
    </row>
    <row r="341" spans="1:13" x14ac:dyDescent="0.4">
      <c r="A341" s="79" t="s">
        <v>447</v>
      </c>
      <c r="B341" s="79" t="s">
        <v>448</v>
      </c>
      <c r="C341" s="79" t="s">
        <v>2</v>
      </c>
      <c r="D341" s="79">
        <v>3220</v>
      </c>
      <c r="E341" s="79">
        <v>12</v>
      </c>
      <c r="F341" s="79">
        <v>0.3</v>
      </c>
      <c r="G341" s="79">
        <v>98.09</v>
      </c>
      <c r="H341" s="79">
        <v>37.244999999999997</v>
      </c>
      <c r="I341" s="81">
        <v>40.20411801242242</v>
      </c>
      <c r="J341" s="81">
        <v>24.126791646987009</v>
      </c>
      <c r="K341" s="79" t="s">
        <v>23</v>
      </c>
      <c r="L341" s="79"/>
      <c r="M341" s="82"/>
    </row>
    <row r="342" spans="1:13" x14ac:dyDescent="0.4">
      <c r="A342" s="79" t="s">
        <v>449</v>
      </c>
      <c r="B342" s="79" t="s">
        <v>450</v>
      </c>
      <c r="C342" s="79" t="s">
        <v>2</v>
      </c>
      <c r="D342" s="79">
        <v>3220</v>
      </c>
      <c r="E342" s="79">
        <v>12</v>
      </c>
      <c r="F342" s="79">
        <v>0</v>
      </c>
      <c r="G342" s="79">
        <v>4.3899999999999997</v>
      </c>
      <c r="H342" s="79">
        <v>0</v>
      </c>
      <c r="I342" s="81">
        <v>7.693478260869574E-2</v>
      </c>
      <c r="J342" s="81">
        <v>0.21872448330604974</v>
      </c>
      <c r="K342" s="79" t="s">
        <v>23</v>
      </c>
      <c r="L342" s="79"/>
      <c r="M342" s="82"/>
    </row>
    <row r="343" spans="1:13" x14ac:dyDescent="0.4">
      <c r="A343" s="79" t="s">
        <v>2588</v>
      </c>
      <c r="B343" s="79" t="s">
        <v>451</v>
      </c>
      <c r="C343" s="79" t="s">
        <v>2</v>
      </c>
      <c r="D343" s="79">
        <v>3216</v>
      </c>
      <c r="E343" s="79">
        <v>16</v>
      </c>
      <c r="F343" s="79">
        <v>582</v>
      </c>
      <c r="G343" s="79">
        <v>3500</v>
      </c>
      <c r="H343" s="79">
        <v>1116</v>
      </c>
      <c r="I343" s="81">
        <v>1201.2873134328358</v>
      </c>
      <c r="J343" s="81">
        <v>339.17241541531433</v>
      </c>
      <c r="K343" s="79" t="s">
        <v>23</v>
      </c>
      <c r="L343" s="79"/>
      <c r="M343" s="82"/>
    </row>
    <row r="344" spans="1:13" x14ac:dyDescent="0.4">
      <c r="A344" s="79" t="s">
        <v>2589</v>
      </c>
      <c r="B344" s="79" t="s">
        <v>452</v>
      </c>
      <c r="C344" s="79" t="s">
        <v>2</v>
      </c>
      <c r="D344" s="79">
        <v>3219</v>
      </c>
      <c r="E344" s="79">
        <v>13</v>
      </c>
      <c r="F344" s="79">
        <v>102</v>
      </c>
      <c r="G344" s="79">
        <v>1426</v>
      </c>
      <c r="H344" s="79">
        <v>401</v>
      </c>
      <c r="I344" s="81">
        <v>418.13358185771978</v>
      </c>
      <c r="J344" s="81">
        <v>124.62297218294863</v>
      </c>
      <c r="K344" s="79" t="s">
        <v>23</v>
      </c>
      <c r="L344" s="79"/>
      <c r="M344" s="82"/>
    </row>
    <row r="345" spans="1:13" x14ac:dyDescent="0.4">
      <c r="A345" s="79" t="s">
        <v>453</v>
      </c>
      <c r="B345" s="79" t="s">
        <v>454</v>
      </c>
      <c r="C345" s="79" t="s">
        <v>2</v>
      </c>
      <c r="D345" s="79">
        <v>3219</v>
      </c>
      <c r="E345" s="79">
        <v>13</v>
      </c>
      <c r="F345" s="79">
        <v>0</v>
      </c>
      <c r="G345" s="79">
        <v>42</v>
      </c>
      <c r="H345" s="79">
        <v>18.87</v>
      </c>
      <c r="I345" s="81">
        <v>19.526610748679708</v>
      </c>
      <c r="J345" s="81">
        <v>5.0347391304459119</v>
      </c>
      <c r="K345" s="79" t="s">
        <v>23</v>
      </c>
      <c r="L345" s="79"/>
      <c r="M345" s="82"/>
    </row>
    <row r="346" spans="1:13" x14ac:dyDescent="0.4">
      <c r="A346" s="79" t="s">
        <v>455</v>
      </c>
      <c r="B346" s="79" t="s">
        <v>456</v>
      </c>
      <c r="C346" s="79" t="s">
        <v>2</v>
      </c>
      <c r="D346" s="79">
        <v>3219</v>
      </c>
      <c r="E346" s="79">
        <v>13</v>
      </c>
      <c r="F346" s="79">
        <v>0</v>
      </c>
      <c r="G346" s="79">
        <v>22.45</v>
      </c>
      <c r="H346" s="79">
        <v>7.4</v>
      </c>
      <c r="I346" s="81">
        <v>7.8048337993165786</v>
      </c>
      <c r="J346" s="81">
        <v>2.7105063744836388</v>
      </c>
      <c r="K346" s="79" t="s">
        <v>23</v>
      </c>
      <c r="L346" s="79"/>
      <c r="M346" s="82"/>
    </row>
    <row r="347" spans="1:13" x14ac:dyDescent="0.4">
      <c r="A347" s="79" t="s">
        <v>457</v>
      </c>
      <c r="B347" s="79" t="s">
        <v>458</v>
      </c>
      <c r="C347" s="79" t="s">
        <v>2</v>
      </c>
      <c r="D347" s="79">
        <v>3220</v>
      </c>
      <c r="E347" s="79">
        <v>12</v>
      </c>
      <c r="F347" s="79">
        <v>0</v>
      </c>
      <c r="G347" s="79">
        <v>2003</v>
      </c>
      <c r="H347" s="79">
        <v>1977</v>
      </c>
      <c r="I347" s="81">
        <v>1970.8425465838509</v>
      </c>
      <c r="J347" s="81">
        <v>98.978986431108183</v>
      </c>
      <c r="K347" s="79" t="s">
        <v>23</v>
      </c>
      <c r="L347" s="79"/>
      <c r="M347" s="82"/>
    </row>
    <row r="348" spans="1:13" x14ac:dyDescent="0.4">
      <c r="A348" s="79" t="s">
        <v>459</v>
      </c>
      <c r="B348" s="79" t="s">
        <v>460</v>
      </c>
      <c r="C348" s="79" t="s">
        <v>2</v>
      </c>
      <c r="D348" s="79">
        <v>3220</v>
      </c>
      <c r="E348" s="79">
        <v>12</v>
      </c>
      <c r="F348" s="79">
        <v>8.49</v>
      </c>
      <c r="G348" s="79">
        <v>90.66</v>
      </c>
      <c r="H348" s="79">
        <v>54.125</v>
      </c>
      <c r="I348" s="81">
        <v>54.758257763975109</v>
      </c>
      <c r="J348" s="81">
        <v>15.526084795570123</v>
      </c>
      <c r="K348" s="79" t="s">
        <v>23</v>
      </c>
      <c r="L348" s="79"/>
      <c r="M348" s="82"/>
    </row>
    <row r="349" spans="1:13" x14ac:dyDescent="0.4">
      <c r="A349" s="79" t="s">
        <v>461</v>
      </c>
      <c r="B349" s="79" t="s">
        <v>462</v>
      </c>
      <c r="C349" s="79" t="s">
        <v>2</v>
      </c>
      <c r="D349" s="79">
        <v>3219</v>
      </c>
      <c r="E349" s="79">
        <v>13</v>
      </c>
      <c r="F349" s="79">
        <v>0</v>
      </c>
      <c r="G349" s="79">
        <v>53.76</v>
      </c>
      <c r="H349" s="79">
        <v>4.09</v>
      </c>
      <c r="I349" s="81">
        <v>5.1435073004038694</v>
      </c>
      <c r="J349" s="81">
        <v>4.0770101975841557</v>
      </c>
      <c r="K349" s="79" t="s">
        <v>23</v>
      </c>
      <c r="L349" s="79"/>
      <c r="M349" s="82"/>
    </row>
    <row r="350" spans="1:13" x14ac:dyDescent="0.4">
      <c r="A350" s="79" t="s">
        <v>463</v>
      </c>
      <c r="B350" s="79" t="s">
        <v>464</v>
      </c>
      <c r="C350" s="79" t="s">
        <v>2</v>
      </c>
      <c r="D350" s="79">
        <v>3219</v>
      </c>
      <c r="E350" s="79">
        <v>13</v>
      </c>
      <c r="F350" s="79">
        <v>0</v>
      </c>
      <c r="G350" s="79">
        <v>61.76</v>
      </c>
      <c r="H350" s="79">
        <v>3.41</v>
      </c>
      <c r="I350" s="81">
        <v>4.6555483069276127</v>
      </c>
      <c r="J350" s="81">
        <v>4.4469338780625307</v>
      </c>
      <c r="K350" s="79" t="s">
        <v>23</v>
      </c>
      <c r="L350" s="79"/>
      <c r="M350" s="82"/>
    </row>
    <row r="351" spans="1:13" x14ac:dyDescent="0.4">
      <c r="A351" s="79" t="s">
        <v>465</v>
      </c>
      <c r="B351" s="79" t="s">
        <v>466</v>
      </c>
      <c r="C351" s="79" t="s">
        <v>2</v>
      </c>
      <c r="D351" s="79">
        <v>3141</v>
      </c>
      <c r="E351" s="79">
        <v>91</v>
      </c>
      <c r="F351" s="79">
        <v>0</v>
      </c>
      <c r="G351" s="79">
        <v>20.77</v>
      </c>
      <c r="H351" s="79">
        <v>3.82</v>
      </c>
      <c r="I351" s="81">
        <v>4.2363737663164587</v>
      </c>
      <c r="J351" s="81">
        <v>2.2800471414557713</v>
      </c>
      <c r="K351" s="79" t="s">
        <v>23</v>
      </c>
      <c r="L351" s="79"/>
      <c r="M351" s="82"/>
    </row>
    <row r="352" spans="1:13" x14ac:dyDescent="0.4">
      <c r="A352" s="79" t="s">
        <v>467</v>
      </c>
      <c r="B352" s="79" t="s">
        <v>468</v>
      </c>
      <c r="C352" s="79" t="s">
        <v>2</v>
      </c>
      <c r="D352" s="79">
        <v>3141</v>
      </c>
      <c r="E352" s="79">
        <v>91</v>
      </c>
      <c r="F352" s="79">
        <v>0</v>
      </c>
      <c r="G352" s="79">
        <v>19.420000000000002</v>
      </c>
      <c r="H352" s="79">
        <v>6.1</v>
      </c>
      <c r="I352" s="81">
        <v>6.3875867558102772</v>
      </c>
      <c r="J352" s="81">
        <v>2.6947835730551697</v>
      </c>
      <c r="K352" s="79" t="s">
        <v>23</v>
      </c>
      <c r="L352" s="79"/>
      <c r="M352" s="82"/>
    </row>
    <row r="353" spans="1:13" x14ac:dyDescent="0.4">
      <c r="A353" s="79" t="s">
        <v>469</v>
      </c>
      <c r="B353" s="79" t="s">
        <v>470</v>
      </c>
      <c r="C353" s="79" t="s">
        <v>2</v>
      </c>
      <c r="D353" s="79">
        <v>3141</v>
      </c>
      <c r="E353" s="79">
        <v>91</v>
      </c>
      <c r="F353" s="79">
        <v>0</v>
      </c>
      <c r="G353" s="79">
        <v>35.64</v>
      </c>
      <c r="H353" s="79">
        <v>1.82</v>
      </c>
      <c r="I353" s="81">
        <v>2.1887137854186562</v>
      </c>
      <c r="J353" s="81">
        <v>1.7477664913204247</v>
      </c>
      <c r="K353" s="79" t="s">
        <v>23</v>
      </c>
      <c r="L353" s="79"/>
      <c r="M353" s="82"/>
    </row>
    <row r="354" spans="1:13" x14ac:dyDescent="0.4">
      <c r="A354" s="79" t="s">
        <v>471</v>
      </c>
      <c r="B354" s="79" t="s">
        <v>472</v>
      </c>
      <c r="C354" s="79" t="s">
        <v>2</v>
      </c>
      <c r="D354" s="79">
        <v>3220</v>
      </c>
      <c r="E354" s="79">
        <v>12</v>
      </c>
      <c r="F354" s="79">
        <v>12.77</v>
      </c>
      <c r="G354" s="79">
        <v>75.38</v>
      </c>
      <c r="H354" s="79">
        <v>32.519999999999996</v>
      </c>
      <c r="I354" s="81">
        <v>32.73138819875782</v>
      </c>
      <c r="J354" s="81">
        <v>6.1002198661416456</v>
      </c>
      <c r="K354" s="79" t="s">
        <v>23</v>
      </c>
      <c r="L354" s="79"/>
      <c r="M354" s="82"/>
    </row>
    <row r="355" spans="1:13" x14ac:dyDescent="0.4">
      <c r="A355" s="79" t="s">
        <v>1853</v>
      </c>
      <c r="B355" s="79" t="s">
        <v>1854</v>
      </c>
      <c r="C355" s="79" t="s">
        <v>2</v>
      </c>
      <c r="D355" s="79">
        <v>3220</v>
      </c>
      <c r="E355" s="79">
        <v>12</v>
      </c>
      <c r="F355" s="79">
        <v>2.78</v>
      </c>
      <c r="G355" s="79">
        <v>31.75</v>
      </c>
      <c r="H355" s="79">
        <v>12.42</v>
      </c>
      <c r="I355" s="81">
        <v>12.587003105590087</v>
      </c>
      <c r="J355" s="81">
        <v>3.0990086390457328</v>
      </c>
      <c r="K355" s="79" t="s">
        <v>23</v>
      </c>
      <c r="L355" s="79"/>
      <c r="M355" s="82"/>
    </row>
    <row r="356" spans="1:13" x14ac:dyDescent="0.4">
      <c r="A356" s="79" t="s">
        <v>473</v>
      </c>
      <c r="B356" s="79" t="s">
        <v>474</v>
      </c>
      <c r="C356" s="79" t="s">
        <v>2</v>
      </c>
      <c r="D356" s="79">
        <v>3219</v>
      </c>
      <c r="E356" s="79">
        <v>13</v>
      </c>
      <c r="F356" s="79">
        <v>6.21</v>
      </c>
      <c r="G356" s="79">
        <v>98.6</v>
      </c>
      <c r="H356" s="79">
        <v>35.729999999999997</v>
      </c>
      <c r="I356" s="81">
        <v>38.088738738738812</v>
      </c>
      <c r="J356" s="81">
        <v>14.700584052941609</v>
      </c>
      <c r="K356" s="79" t="s">
        <v>23</v>
      </c>
      <c r="L356" s="79"/>
      <c r="M356" s="82"/>
    </row>
    <row r="357" spans="1:13" x14ac:dyDescent="0.4">
      <c r="A357" s="79" t="s">
        <v>475</v>
      </c>
      <c r="B357" s="79" t="s">
        <v>476</v>
      </c>
      <c r="C357" s="79" t="s">
        <v>2</v>
      </c>
      <c r="D357" s="79">
        <v>3219</v>
      </c>
      <c r="E357" s="79">
        <v>13</v>
      </c>
      <c r="F357" s="79">
        <v>0</v>
      </c>
      <c r="G357" s="79">
        <v>54.95</v>
      </c>
      <c r="H357" s="79">
        <v>29.97</v>
      </c>
      <c r="I357" s="81">
        <v>29.996849953401686</v>
      </c>
      <c r="J357" s="81">
        <v>8.6047029153723376</v>
      </c>
      <c r="K357" s="79" t="s">
        <v>23</v>
      </c>
      <c r="L357" s="79"/>
      <c r="M357" s="82"/>
    </row>
    <row r="358" spans="1:13" x14ac:dyDescent="0.4">
      <c r="A358" s="79" t="s">
        <v>477</v>
      </c>
      <c r="B358" s="79" t="s">
        <v>478</v>
      </c>
      <c r="C358" s="79" t="s">
        <v>2</v>
      </c>
      <c r="D358" s="79">
        <v>3219</v>
      </c>
      <c r="E358" s="79">
        <v>13</v>
      </c>
      <c r="F358" s="79">
        <v>0</v>
      </c>
      <c r="G358" s="79">
        <v>70.739999999999995</v>
      </c>
      <c r="H358" s="79">
        <v>23.44</v>
      </c>
      <c r="I358" s="81">
        <v>23.936896551724136</v>
      </c>
      <c r="J358" s="81">
        <v>9.6226699664363196</v>
      </c>
      <c r="K358" s="79" t="s">
        <v>23</v>
      </c>
      <c r="L358" s="79"/>
      <c r="M358" s="82"/>
    </row>
    <row r="359" spans="1:13" x14ac:dyDescent="0.4">
      <c r="A359" s="79" t="s">
        <v>479</v>
      </c>
      <c r="B359" s="79" t="s">
        <v>480</v>
      </c>
      <c r="C359" s="79" t="s">
        <v>2</v>
      </c>
      <c r="D359" s="79">
        <v>3219</v>
      </c>
      <c r="E359" s="79">
        <v>13</v>
      </c>
      <c r="F359" s="79">
        <v>0</v>
      </c>
      <c r="G359" s="79">
        <v>35.67</v>
      </c>
      <c r="H359" s="79">
        <v>6.65</v>
      </c>
      <c r="I359" s="81">
        <v>7.9774992233612823</v>
      </c>
      <c r="J359" s="81">
        <v>5.0104652618985757</v>
      </c>
      <c r="K359" s="79" t="s">
        <v>23</v>
      </c>
      <c r="L359" s="79"/>
      <c r="M359" s="82"/>
    </row>
    <row r="360" spans="1:13" x14ac:dyDescent="0.4">
      <c r="A360" s="79" t="s">
        <v>483</v>
      </c>
      <c r="B360" s="79" t="s">
        <v>484</v>
      </c>
      <c r="C360" s="79" t="s">
        <v>2</v>
      </c>
      <c r="D360" s="79">
        <v>3220</v>
      </c>
      <c r="E360" s="79">
        <v>12</v>
      </c>
      <c r="F360" s="79">
        <v>0</v>
      </c>
      <c r="G360" s="79">
        <v>87.77</v>
      </c>
      <c r="H360" s="79">
        <v>5.74</v>
      </c>
      <c r="I360" s="81">
        <v>6.5816490683229674</v>
      </c>
      <c r="J360" s="81">
        <v>4.6903610169066958</v>
      </c>
      <c r="K360" s="79" t="s">
        <v>23</v>
      </c>
      <c r="L360" s="79"/>
      <c r="M360" s="82"/>
    </row>
    <row r="361" spans="1:13" x14ac:dyDescent="0.4">
      <c r="A361" s="79" t="s">
        <v>495</v>
      </c>
      <c r="B361" s="79" t="s">
        <v>496</v>
      </c>
      <c r="C361" s="79" t="s">
        <v>2</v>
      </c>
      <c r="D361" s="79">
        <v>3219</v>
      </c>
      <c r="E361" s="79">
        <v>13</v>
      </c>
      <c r="F361" s="79">
        <v>0</v>
      </c>
      <c r="G361" s="79">
        <v>82.31</v>
      </c>
      <c r="H361" s="79">
        <v>2.02</v>
      </c>
      <c r="I361" s="81">
        <v>2.5587387387387408</v>
      </c>
      <c r="J361" s="81">
        <v>3.474636290630837</v>
      </c>
      <c r="K361" s="79" t="s">
        <v>23</v>
      </c>
      <c r="L361" s="79"/>
      <c r="M361" s="82"/>
    </row>
    <row r="362" spans="1:13" x14ac:dyDescent="0.4">
      <c r="A362" s="79" t="s">
        <v>481</v>
      </c>
      <c r="B362" s="79" t="s">
        <v>482</v>
      </c>
      <c r="C362" s="79" t="s">
        <v>2</v>
      </c>
      <c r="D362" s="79">
        <v>3219</v>
      </c>
      <c r="E362" s="79">
        <v>13</v>
      </c>
      <c r="F362" s="79">
        <v>8.5299999999999994</v>
      </c>
      <c r="G362" s="79">
        <v>100</v>
      </c>
      <c r="H362" s="79">
        <v>95.49</v>
      </c>
      <c r="I362" s="81">
        <v>93.995588692140615</v>
      </c>
      <c r="J362" s="81">
        <v>6.4627102944778994</v>
      </c>
      <c r="K362" s="79" t="s">
        <v>23</v>
      </c>
      <c r="L362" s="79"/>
      <c r="M362" s="82"/>
    </row>
    <row r="363" spans="1:13" x14ac:dyDescent="0.4">
      <c r="A363" s="79" t="s">
        <v>485</v>
      </c>
      <c r="B363" s="79" t="s">
        <v>486</v>
      </c>
      <c r="C363" s="79" t="s">
        <v>2</v>
      </c>
      <c r="D363" s="79">
        <v>3219</v>
      </c>
      <c r="E363" s="79">
        <v>13</v>
      </c>
      <c r="F363" s="79">
        <v>0</v>
      </c>
      <c r="G363" s="79">
        <v>64.17</v>
      </c>
      <c r="H363" s="79">
        <v>0.34</v>
      </c>
      <c r="I363" s="81">
        <v>0.9670674122398254</v>
      </c>
      <c r="J363" s="81">
        <v>3.2005647281936422</v>
      </c>
      <c r="K363" s="79" t="s">
        <v>23</v>
      </c>
      <c r="L363" s="79"/>
      <c r="M363" s="82"/>
    </row>
    <row r="364" spans="1:13" x14ac:dyDescent="0.4">
      <c r="A364" s="79" t="s">
        <v>487</v>
      </c>
      <c r="B364" s="79" t="s">
        <v>2627</v>
      </c>
      <c r="C364" s="79" t="s">
        <v>2</v>
      </c>
      <c r="D364" s="79">
        <v>2672</v>
      </c>
      <c r="E364" s="79">
        <v>560</v>
      </c>
      <c r="F364" s="79">
        <v>0</v>
      </c>
      <c r="G364" s="79">
        <v>100</v>
      </c>
      <c r="H364" s="79">
        <v>9.0150000000000006</v>
      </c>
      <c r="I364" s="81">
        <v>22.59069236526944</v>
      </c>
      <c r="J364" s="81">
        <v>30.11914896189986</v>
      </c>
      <c r="K364" s="79" t="s">
        <v>23</v>
      </c>
      <c r="L364" s="79"/>
      <c r="M364" s="82"/>
    </row>
    <row r="365" spans="1:13" x14ac:dyDescent="0.4">
      <c r="A365" s="79" t="s">
        <v>488</v>
      </c>
      <c r="B365" s="79" t="s">
        <v>2628</v>
      </c>
      <c r="C365" s="79" t="s">
        <v>2</v>
      </c>
      <c r="D365" s="79">
        <v>2672</v>
      </c>
      <c r="E365" s="79">
        <v>560</v>
      </c>
      <c r="F365" s="79">
        <v>0</v>
      </c>
      <c r="G365" s="79">
        <v>100</v>
      </c>
      <c r="H365" s="79">
        <v>14.805</v>
      </c>
      <c r="I365" s="81">
        <v>23.107144461077812</v>
      </c>
      <c r="J365" s="81">
        <v>27.213607553179958</v>
      </c>
      <c r="K365" s="79" t="s">
        <v>23</v>
      </c>
      <c r="L365" s="79"/>
      <c r="M365" s="82"/>
    </row>
    <row r="366" spans="1:13" x14ac:dyDescent="0.4">
      <c r="A366" s="79" t="s">
        <v>489</v>
      </c>
      <c r="B366" s="79" t="s">
        <v>2629</v>
      </c>
      <c r="C366" s="79" t="s">
        <v>2</v>
      </c>
      <c r="D366" s="79">
        <v>2672</v>
      </c>
      <c r="E366" s="79">
        <v>560</v>
      </c>
      <c r="F366" s="79">
        <v>0</v>
      </c>
      <c r="G366" s="79">
        <v>100</v>
      </c>
      <c r="H366" s="79">
        <v>23.664999999999999</v>
      </c>
      <c r="I366" s="81">
        <v>27.926227544910127</v>
      </c>
      <c r="J366" s="81">
        <v>28.329908855210494</v>
      </c>
      <c r="K366" s="79" t="s">
        <v>23</v>
      </c>
      <c r="L366" s="79"/>
      <c r="M366" s="82"/>
    </row>
    <row r="367" spans="1:13" x14ac:dyDescent="0.4">
      <c r="A367" s="79" t="s">
        <v>490</v>
      </c>
      <c r="B367" s="79" t="s">
        <v>2630</v>
      </c>
      <c r="C367" s="79" t="s">
        <v>2</v>
      </c>
      <c r="D367" s="79">
        <v>2672</v>
      </c>
      <c r="E367" s="79">
        <v>560</v>
      </c>
      <c r="F367" s="79">
        <v>0</v>
      </c>
      <c r="G367" s="79">
        <v>100</v>
      </c>
      <c r="H367" s="79">
        <v>17.004999999999999</v>
      </c>
      <c r="I367" s="81">
        <v>26.375943113772411</v>
      </c>
      <c r="J367" s="81">
        <v>30.097679334445584</v>
      </c>
      <c r="K367" s="79" t="s">
        <v>23</v>
      </c>
      <c r="L367" s="79"/>
      <c r="M367" s="82"/>
    </row>
    <row r="368" spans="1:13" x14ac:dyDescent="0.4">
      <c r="A368" s="79" t="s">
        <v>491</v>
      </c>
      <c r="B368" s="79" t="s">
        <v>492</v>
      </c>
      <c r="C368" s="79" t="s">
        <v>2</v>
      </c>
      <c r="D368" s="79">
        <v>3219</v>
      </c>
      <c r="E368" s="79">
        <v>13</v>
      </c>
      <c r="F368" s="79">
        <v>0</v>
      </c>
      <c r="G368" s="79">
        <v>47.96</v>
      </c>
      <c r="H368" s="79">
        <v>1.31</v>
      </c>
      <c r="I368" s="81">
        <v>1.6467070518794615</v>
      </c>
      <c r="J368" s="81">
        <v>1.7921234765596199</v>
      </c>
      <c r="K368" s="79" t="s">
        <v>23</v>
      </c>
      <c r="L368" s="79"/>
      <c r="M368" s="82"/>
    </row>
    <row r="369" spans="1:13" x14ac:dyDescent="0.4">
      <c r="A369" s="79" t="s">
        <v>493</v>
      </c>
      <c r="B369" s="79" t="s">
        <v>494</v>
      </c>
      <c r="C369" s="79" t="s">
        <v>2</v>
      </c>
      <c r="D369" s="79">
        <v>3219</v>
      </c>
      <c r="E369" s="79">
        <v>13</v>
      </c>
      <c r="F369" s="79">
        <v>0</v>
      </c>
      <c r="G369" s="79">
        <v>59.16</v>
      </c>
      <c r="H369" s="79">
        <v>2.36</v>
      </c>
      <c r="I369" s="81">
        <v>3.3907952780366566</v>
      </c>
      <c r="J369" s="81">
        <v>4.2004492702712053</v>
      </c>
      <c r="K369" s="79" t="s">
        <v>23</v>
      </c>
      <c r="L369" s="79"/>
      <c r="M369" s="82"/>
    </row>
    <row r="370" spans="1:13" x14ac:dyDescent="0.4">
      <c r="A370" s="79" t="s">
        <v>498</v>
      </c>
      <c r="B370" s="79" t="s">
        <v>499</v>
      </c>
      <c r="C370" s="79" t="s">
        <v>2</v>
      </c>
      <c r="D370" s="79">
        <v>3220</v>
      </c>
      <c r="E370" s="79">
        <v>12</v>
      </c>
      <c r="F370" s="79">
        <v>0</v>
      </c>
      <c r="G370" s="79">
        <v>70.67</v>
      </c>
      <c r="H370" s="79">
        <v>16.63</v>
      </c>
      <c r="I370" s="81">
        <v>18.195385093167715</v>
      </c>
      <c r="J370" s="81">
        <v>9.12586969428496</v>
      </c>
      <c r="K370" s="79" t="s">
        <v>23</v>
      </c>
      <c r="L370" s="79"/>
      <c r="M370" s="82"/>
    </row>
    <row r="371" spans="1:13" x14ac:dyDescent="0.4">
      <c r="A371" s="79" t="s">
        <v>500</v>
      </c>
      <c r="B371" s="79" t="s">
        <v>2712</v>
      </c>
      <c r="C371" s="79" t="s">
        <v>2</v>
      </c>
      <c r="D371" s="79">
        <v>3220</v>
      </c>
      <c r="E371" s="79">
        <v>12</v>
      </c>
      <c r="F371" s="79">
        <v>0</v>
      </c>
      <c r="G371" s="79">
        <v>71.599999999999994</v>
      </c>
      <c r="H371" s="79">
        <v>18.940000000000001</v>
      </c>
      <c r="I371" s="81">
        <v>20.497835403726729</v>
      </c>
      <c r="J371" s="81">
        <v>9.8463759662353532</v>
      </c>
      <c r="K371" s="79" t="s">
        <v>23</v>
      </c>
      <c r="L371" s="79"/>
      <c r="M371" s="82"/>
    </row>
    <row r="372" spans="1:13" x14ac:dyDescent="0.4">
      <c r="A372" s="79" t="s">
        <v>501</v>
      </c>
      <c r="B372" s="79" t="s">
        <v>502</v>
      </c>
      <c r="C372" s="79" t="s">
        <v>2</v>
      </c>
      <c r="D372" s="79">
        <v>3220</v>
      </c>
      <c r="E372" s="79">
        <v>12</v>
      </c>
      <c r="F372" s="79">
        <v>0.45</v>
      </c>
      <c r="G372" s="79">
        <v>16.850000000000001</v>
      </c>
      <c r="H372" s="79">
        <v>5.7149999999999999</v>
      </c>
      <c r="I372" s="81">
        <v>5.9917484472049587</v>
      </c>
      <c r="J372" s="81">
        <v>1.9961625546202211</v>
      </c>
      <c r="K372" s="79" t="s">
        <v>23</v>
      </c>
      <c r="L372" s="79"/>
      <c r="M372" s="82"/>
    </row>
    <row r="373" spans="1:13" x14ac:dyDescent="0.4">
      <c r="A373" s="79" t="s">
        <v>503</v>
      </c>
      <c r="B373" s="79" t="s">
        <v>504</v>
      </c>
      <c r="C373" s="79" t="s">
        <v>2</v>
      </c>
      <c r="D373" s="79">
        <v>3220</v>
      </c>
      <c r="E373" s="79">
        <v>12</v>
      </c>
      <c r="F373" s="79">
        <v>0</v>
      </c>
      <c r="G373" s="79">
        <v>15.19</v>
      </c>
      <c r="H373" s="79">
        <v>6.27</v>
      </c>
      <c r="I373" s="81">
        <v>6.3520093167701868</v>
      </c>
      <c r="J373" s="81">
        <v>1.9090392473709492</v>
      </c>
      <c r="K373" s="79" t="s">
        <v>23</v>
      </c>
      <c r="L373" s="79"/>
      <c r="M373" s="82"/>
    </row>
    <row r="374" spans="1:13" x14ac:dyDescent="0.4">
      <c r="A374" s="79" t="s">
        <v>2714</v>
      </c>
      <c r="B374" s="79" t="s">
        <v>505</v>
      </c>
      <c r="C374" s="79" t="s">
        <v>2</v>
      </c>
      <c r="D374" s="79">
        <v>3220</v>
      </c>
      <c r="E374" s="79">
        <v>12</v>
      </c>
      <c r="F374" s="79">
        <v>0</v>
      </c>
      <c r="G374" s="79">
        <v>10.68</v>
      </c>
      <c r="H374" s="79">
        <v>1.18</v>
      </c>
      <c r="I374" s="81">
        <v>1.29313354037267</v>
      </c>
      <c r="J374" s="81">
        <v>0.82921666298837926</v>
      </c>
      <c r="K374" s="79" t="s">
        <v>23</v>
      </c>
      <c r="L374" s="79"/>
      <c r="M374" s="82"/>
    </row>
    <row r="375" spans="1:13" x14ac:dyDescent="0.4">
      <c r="A375" s="79" t="s">
        <v>2715</v>
      </c>
      <c r="B375" s="79" t="s">
        <v>521</v>
      </c>
      <c r="C375" s="79" t="s">
        <v>2</v>
      </c>
      <c r="D375" s="79">
        <v>3220</v>
      </c>
      <c r="E375" s="79">
        <v>12</v>
      </c>
      <c r="F375" s="79">
        <v>0</v>
      </c>
      <c r="G375" s="79">
        <v>12.68</v>
      </c>
      <c r="H375" s="79">
        <v>1.43</v>
      </c>
      <c r="I375" s="81">
        <v>1.5688509316770169</v>
      </c>
      <c r="J375" s="81">
        <v>1.0237471674947212</v>
      </c>
      <c r="K375" s="79" t="s">
        <v>23</v>
      </c>
      <c r="L375" s="79"/>
      <c r="M375" s="82"/>
    </row>
    <row r="376" spans="1:13" x14ac:dyDescent="0.4">
      <c r="A376" s="79" t="s">
        <v>506</v>
      </c>
      <c r="B376" s="79" t="s">
        <v>507</v>
      </c>
      <c r="C376" s="79" t="s">
        <v>2</v>
      </c>
      <c r="D376" s="79">
        <v>3220</v>
      </c>
      <c r="E376" s="79">
        <v>12</v>
      </c>
      <c r="F376" s="79">
        <v>13.01</v>
      </c>
      <c r="G376" s="79">
        <v>87.91</v>
      </c>
      <c r="H376" s="79">
        <v>58.244999999999997</v>
      </c>
      <c r="I376" s="81">
        <v>57.470282608695634</v>
      </c>
      <c r="J376" s="81">
        <v>11.404917158706763</v>
      </c>
      <c r="K376" s="79" t="s">
        <v>23</v>
      </c>
      <c r="L376" s="79"/>
      <c r="M376" s="82"/>
    </row>
    <row r="377" spans="1:13" x14ac:dyDescent="0.4">
      <c r="A377" s="79" t="s">
        <v>508</v>
      </c>
      <c r="B377" s="79" t="s">
        <v>509</v>
      </c>
      <c r="C377" s="79" t="s">
        <v>2</v>
      </c>
      <c r="D377" s="79">
        <v>3220</v>
      </c>
      <c r="E377" s="79">
        <v>12</v>
      </c>
      <c r="F377" s="79">
        <v>12.96</v>
      </c>
      <c r="G377" s="79">
        <v>93.51</v>
      </c>
      <c r="H377" s="79">
        <v>61.164999999999999</v>
      </c>
      <c r="I377" s="81">
        <v>60.482167701863261</v>
      </c>
      <c r="J377" s="81">
        <v>12.382484310422889</v>
      </c>
      <c r="K377" s="79" t="s">
        <v>23</v>
      </c>
      <c r="L377" s="79"/>
      <c r="M377" s="82"/>
    </row>
    <row r="378" spans="1:13" x14ac:dyDescent="0.4">
      <c r="A378" s="79" t="s">
        <v>510</v>
      </c>
      <c r="B378" s="79" t="s">
        <v>511</v>
      </c>
      <c r="C378" s="79" t="s">
        <v>2</v>
      </c>
      <c r="D378" s="79">
        <v>3220</v>
      </c>
      <c r="E378" s="79">
        <v>12</v>
      </c>
      <c r="F378" s="79">
        <v>8.6199999999999992</v>
      </c>
      <c r="G378" s="79">
        <v>69.989999999999995</v>
      </c>
      <c r="H378" s="79">
        <v>41.114999999999995</v>
      </c>
      <c r="I378" s="81">
        <v>40.991052795030946</v>
      </c>
      <c r="J378" s="81">
        <v>9.9664248895747658</v>
      </c>
      <c r="K378" s="79" t="s">
        <v>23</v>
      </c>
      <c r="L378" s="79"/>
      <c r="M378" s="82"/>
    </row>
    <row r="379" spans="1:13" x14ac:dyDescent="0.4">
      <c r="A379" s="79" t="s">
        <v>512</v>
      </c>
      <c r="B379" s="79" t="s">
        <v>513</v>
      </c>
      <c r="C379" s="79" t="s">
        <v>2</v>
      </c>
      <c r="D379" s="79">
        <v>3220</v>
      </c>
      <c r="E379" s="79">
        <v>12</v>
      </c>
      <c r="F379" s="79">
        <v>9.41</v>
      </c>
      <c r="G379" s="79">
        <v>82.59</v>
      </c>
      <c r="H379" s="79">
        <v>50.370000000000005</v>
      </c>
      <c r="I379" s="81">
        <v>49.634816770186283</v>
      </c>
      <c r="J379" s="81">
        <v>11.180549260300447</v>
      </c>
      <c r="K379" s="79" t="s">
        <v>23</v>
      </c>
      <c r="L379" s="79"/>
      <c r="M379" s="82"/>
    </row>
    <row r="380" spans="1:13" x14ac:dyDescent="0.4">
      <c r="A380" s="79" t="s">
        <v>514</v>
      </c>
      <c r="B380" s="79" t="s">
        <v>515</v>
      </c>
      <c r="C380" s="79" t="s">
        <v>2</v>
      </c>
      <c r="D380" s="79">
        <v>3220</v>
      </c>
      <c r="E380" s="79">
        <v>12</v>
      </c>
      <c r="F380" s="79">
        <v>0</v>
      </c>
      <c r="G380" s="79">
        <v>15.69</v>
      </c>
      <c r="H380" s="79">
        <v>2.95</v>
      </c>
      <c r="I380" s="81">
        <v>3.1887515527950363</v>
      </c>
      <c r="J380" s="81">
        <v>1.5124218578570305</v>
      </c>
      <c r="K380" s="79" t="s">
        <v>23</v>
      </c>
      <c r="L380" s="79"/>
      <c r="M380" s="82"/>
    </row>
    <row r="381" spans="1:13" x14ac:dyDescent="0.4">
      <c r="A381" s="79" t="s">
        <v>516</v>
      </c>
      <c r="B381" s="79" t="s">
        <v>517</v>
      </c>
      <c r="C381" s="79" t="s">
        <v>2</v>
      </c>
      <c r="D381" s="79">
        <v>3220</v>
      </c>
      <c r="E381" s="79">
        <v>12</v>
      </c>
      <c r="F381" s="79">
        <v>0</v>
      </c>
      <c r="G381" s="79">
        <v>8.15</v>
      </c>
      <c r="H381" s="79">
        <v>0.3</v>
      </c>
      <c r="I381" s="81">
        <v>0.34883540372670813</v>
      </c>
      <c r="J381" s="81">
        <v>0.31243868998522178</v>
      </c>
      <c r="K381" s="79" t="s">
        <v>23</v>
      </c>
      <c r="L381" s="79"/>
      <c r="M381" s="82"/>
    </row>
    <row r="382" spans="1:13" x14ac:dyDescent="0.4">
      <c r="A382" s="79" t="s">
        <v>518</v>
      </c>
      <c r="B382" s="79" t="s">
        <v>519</v>
      </c>
      <c r="C382" s="79" t="s">
        <v>2</v>
      </c>
      <c r="D382" s="79">
        <v>3220</v>
      </c>
      <c r="E382" s="79">
        <v>12</v>
      </c>
      <c r="F382" s="79">
        <v>0</v>
      </c>
      <c r="G382" s="79">
        <v>9.6300000000000008</v>
      </c>
      <c r="H382" s="79">
        <v>0.2</v>
      </c>
      <c r="I382" s="81">
        <v>0.36286335403726683</v>
      </c>
      <c r="J382" s="81">
        <v>0.6227263708258669</v>
      </c>
      <c r="K382" s="79" t="s">
        <v>23</v>
      </c>
      <c r="L382" s="79"/>
      <c r="M382" s="82"/>
    </row>
    <row r="383" spans="1:13" x14ac:dyDescent="0.4">
      <c r="A383" s="79" t="s">
        <v>520</v>
      </c>
      <c r="B383" s="79" t="s">
        <v>2713</v>
      </c>
      <c r="C383" s="79" t="s">
        <v>2</v>
      </c>
      <c r="D383" s="79">
        <v>3220</v>
      </c>
      <c r="E383" s="79">
        <v>12</v>
      </c>
      <c r="F383" s="79">
        <v>0</v>
      </c>
      <c r="G383" s="79">
        <v>10.59</v>
      </c>
      <c r="H383" s="79">
        <v>0.25</v>
      </c>
      <c r="I383" s="81">
        <v>0.43499999999999911</v>
      </c>
      <c r="J383" s="81">
        <v>0.7230096351970422</v>
      </c>
      <c r="K383" s="79" t="s">
        <v>23</v>
      </c>
      <c r="L383" s="79"/>
      <c r="M383" s="82"/>
    </row>
    <row r="384" spans="1:13" x14ac:dyDescent="0.4">
      <c r="A384" s="79" t="s">
        <v>522</v>
      </c>
      <c r="B384" s="79" t="s">
        <v>523</v>
      </c>
      <c r="C384" s="79" t="s">
        <v>2</v>
      </c>
      <c r="D384" s="79">
        <v>3220</v>
      </c>
      <c r="E384" s="79">
        <v>12</v>
      </c>
      <c r="F384" s="79">
        <v>0.27</v>
      </c>
      <c r="G384" s="79">
        <v>33.81</v>
      </c>
      <c r="H384" s="79">
        <v>6.13</v>
      </c>
      <c r="I384" s="81">
        <v>6.94009627329193</v>
      </c>
      <c r="J384" s="81">
        <v>3.4988858329645898</v>
      </c>
      <c r="K384" s="79" t="s">
        <v>23</v>
      </c>
      <c r="L384" s="79"/>
      <c r="M384" s="82"/>
    </row>
    <row r="385" spans="1:13" x14ac:dyDescent="0.4">
      <c r="A385" s="79" t="s">
        <v>524</v>
      </c>
      <c r="B385" s="79" t="s">
        <v>525</v>
      </c>
      <c r="C385" s="79" t="s">
        <v>2</v>
      </c>
      <c r="D385" s="79">
        <v>3220</v>
      </c>
      <c r="E385" s="79">
        <v>12</v>
      </c>
      <c r="F385" s="79">
        <v>0.28000000000000003</v>
      </c>
      <c r="G385" s="79">
        <v>46.48</v>
      </c>
      <c r="H385" s="79">
        <v>7.4050000000000002</v>
      </c>
      <c r="I385" s="81">
        <v>8.4948695652173942</v>
      </c>
      <c r="J385" s="81">
        <v>4.5069213158078671</v>
      </c>
      <c r="K385" s="79" t="s">
        <v>23</v>
      </c>
      <c r="L385" s="79"/>
      <c r="M385" s="82"/>
    </row>
    <row r="386" spans="1:13" x14ac:dyDescent="0.4">
      <c r="A386" s="79" t="s">
        <v>526</v>
      </c>
      <c r="B386" s="79" t="s">
        <v>3514</v>
      </c>
      <c r="C386" s="79" t="s">
        <v>2</v>
      </c>
      <c r="D386" s="79">
        <v>3220</v>
      </c>
      <c r="E386" s="79">
        <v>12</v>
      </c>
      <c r="F386" s="79">
        <v>2.94</v>
      </c>
      <c r="G386" s="79">
        <v>75.78</v>
      </c>
      <c r="H386" s="79">
        <v>24.605</v>
      </c>
      <c r="I386" s="81">
        <v>26.204543478260916</v>
      </c>
      <c r="J386" s="81">
        <v>9.8719055242327176</v>
      </c>
      <c r="K386" s="79" t="s">
        <v>23</v>
      </c>
      <c r="L386" s="79"/>
      <c r="M386" s="82"/>
    </row>
    <row r="387" spans="1:13" x14ac:dyDescent="0.4">
      <c r="A387" s="79" t="s">
        <v>3515</v>
      </c>
      <c r="B387" s="79" t="s">
        <v>3516</v>
      </c>
      <c r="C387" s="79" t="s">
        <v>2</v>
      </c>
      <c r="D387" s="79">
        <v>3220</v>
      </c>
      <c r="E387" s="79">
        <v>12</v>
      </c>
      <c r="F387" s="79">
        <v>0</v>
      </c>
      <c r="G387" s="79">
        <v>4.25</v>
      </c>
      <c r="H387" s="79">
        <v>0.63</v>
      </c>
      <c r="I387" s="81">
        <v>0.7418975155279518</v>
      </c>
      <c r="J387" s="81">
        <v>0.48767745153117675</v>
      </c>
      <c r="K387" s="79" t="s">
        <v>23</v>
      </c>
      <c r="L387" s="79"/>
      <c r="M387" s="82"/>
    </row>
    <row r="388" spans="1:13" x14ac:dyDescent="0.4">
      <c r="A388" s="79" t="s">
        <v>527</v>
      </c>
      <c r="B388" s="79" t="s">
        <v>528</v>
      </c>
      <c r="C388" s="79" t="s">
        <v>2</v>
      </c>
      <c r="D388" s="79">
        <v>3220</v>
      </c>
      <c r="E388" s="79">
        <v>12</v>
      </c>
      <c r="F388" s="79">
        <v>0</v>
      </c>
      <c r="G388" s="79">
        <v>2.39</v>
      </c>
      <c r="H388" s="79">
        <v>0.14000000000000001</v>
      </c>
      <c r="I388" s="81">
        <v>0.19036645962732893</v>
      </c>
      <c r="J388" s="81">
        <v>0.20287263458742352</v>
      </c>
      <c r="K388" s="79" t="s">
        <v>23</v>
      </c>
      <c r="L388" s="79"/>
      <c r="M388" s="82"/>
    </row>
    <row r="389" spans="1:13" x14ac:dyDescent="0.4">
      <c r="A389" s="79" t="s">
        <v>529</v>
      </c>
      <c r="B389" s="79" t="s">
        <v>530</v>
      </c>
      <c r="C389" s="79" t="s">
        <v>2</v>
      </c>
      <c r="D389" s="79">
        <v>3220</v>
      </c>
      <c r="E389" s="79">
        <v>12</v>
      </c>
      <c r="F389" s="79">
        <v>0</v>
      </c>
      <c r="G389" s="79">
        <v>17.07</v>
      </c>
      <c r="H389" s="79">
        <v>4.34</v>
      </c>
      <c r="I389" s="81">
        <v>4.6942546583850859</v>
      </c>
      <c r="J389" s="81">
        <v>2.352460967510313</v>
      </c>
      <c r="K389" s="79" t="s">
        <v>23</v>
      </c>
      <c r="L389" s="79"/>
      <c r="M389" s="82"/>
    </row>
    <row r="390" spans="1:13" x14ac:dyDescent="0.4">
      <c r="A390" s="79" t="s">
        <v>531</v>
      </c>
      <c r="B390" s="79" t="s">
        <v>532</v>
      </c>
      <c r="C390" s="79" t="s">
        <v>2</v>
      </c>
      <c r="D390" s="79">
        <v>3220</v>
      </c>
      <c r="E390" s="79">
        <v>12</v>
      </c>
      <c r="F390" s="79">
        <v>0</v>
      </c>
      <c r="G390" s="79">
        <v>42.22</v>
      </c>
      <c r="H390" s="79">
        <v>0.84</v>
      </c>
      <c r="I390" s="81">
        <v>1.2755124223602512</v>
      </c>
      <c r="J390" s="81">
        <v>2.1316599857054332</v>
      </c>
      <c r="K390" s="79" t="s">
        <v>23</v>
      </c>
      <c r="L390" s="79"/>
      <c r="M390" s="82"/>
    </row>
    <row r="391" spans="1:13" x14ac:dyDescent="0.4">
      <c r="A391" s="79" t="s">
        <v>533</v>
      </c>
      <c r="B391" s="79" t="s">
        <v>534</v>
      </c>
      <c r="C391" s="79" t="s">
        <v>2</v>
      </c>
      <c r="D391" s="79">
        <v>3220</v>
      </c>
      <c r="E391" s="79">
        <v>12</v>
      </c>
      <c r="F391" s="79">
        <v>0</v>
      </c>
      <c r="G391" s="79">
        <v>45.28</v>
      </c>
      <c r="H391" s="79">
        <v>1.02</v>
      </c>
      <c r="I391" s="81">
        <v>1.5218975155279484</v>
      </c>
      <c r="J391" s="81">
        <v>2.4325042551418199</v>
      </c>
      <c r="K391" s="79" t="s">
        <v>23</v>
      </c>
      <c r="L391" s="79"/>
      <c r="M391" s="82"/>
    </row>
    <row r="392" spans="1:13" x14ac:dyDescent="0.4">
      <c r="A392" s="79" t="s">
        <v>535</v>
      </c>
      <c r="B392" s="79" t="s">
        <v>536</v>
      </c>
      <c r="C392" s="79" t="s">
        <v>2</v>
      </c>
      <c r="D392" s="79">
        <v>3220</v>
      </c>
      <c r="E392" s="79">
        <v>12</v>
      </c>
      <c r="F392" s="79">
        <v>1.74</v>
      </c>
      <c r="G392" s="79">
        <v>45.58</v>
      </c>
      <c r="H392" s="79">
        <v>9.0449999999999999</v>
      </c>
      <c r="I392" s="81">
        <v>9.97285403726708</v>
      </c>
      <c r="J392" s="81">
        <v>5.093198342935791</v>
      </c>
      <c r="K392" s="79" t="s">
        <v>23</v>
      </c>
      <c r="L392" s="79"/>
      <c r="M392" s="82"/>
    </row>
    <row r="393" spans="1:13" x14ac:dyDescent="0.4">
      <c r="A393" s="79" t="s">
        <v>537</v>
      </c>
      <c r="B393" s="79" t="s">
        <v>538</v>
      </c>
      <c r="C393" s="79" t="s">
        <v>2</v>
      </c>
      <c r="D393" s="79">
        <v>3220</v>
      </c>
      <c r="E393" s="79">
        <v>12</v>
      </c>
      <c r="F393" s="79">
        <v>1.95</v>
      </c>
      <c r="G393" s="79">
        <v>49.45</v>
      </c>
      <c r="H393" s="79">
        <v>10.92</v>
      </c>
      <c r="I393" s="81">
        <v>12.086186335403736</v>
      </c>
      <c r="J393" s="81">
        <v>6.0423699692807604</v>
      </c>
      <c r="K393" s="79" t="s">
        <v>23</v>
      </c>
      <c r="L393" s="79"/>
      <c r="M393" s="82"/>
    </row>
    <row r="394" spans="1:13" x14ac:dyDescent="0.4">
      <c r="A394" s="79" t="s">
        <v>541</v>
      </c>
      <c r="B394" s="79" t="s">
        <v>542</v>
      </c>
      <c r="C394" s="79" t="s">
        <v>3052</v>
      </c>
      <c r="D394" s="79">
        <v>3143</v>
      </c>
      <c r="E394" s="79">
        <v>89</v>
      </c>
      <c r="F394" s="79">
        <v>5</v>
      </c>
      <c r="G394" s="79">
        <v>294456</v>
      </c>
      <c r="H394" s="79">
        <v>1825</v>
      </c>
      <c r="I394" s="81">
        <v>6419.3226216990133</v>
      </c>
      <c r="J394" s="81">
        <v>15829.154291797375</v>
      </c>
      <c r="K394" s="79" t="s">
        <v>23</v>
      </c>
      <c r="L394" s="79"/>
      <c r="M394" s="82"/>
    </row>
    <row r="395" spans="1:13" x14ac:dyDescent="0.4">
      <c r="A395" s="79" t="s">
        <v>543</v>
      </c>
      <c r="B395" s="79" t="s">
        <v>544</v>
      </c>
      <c r="C395" s="79" t="s">
        <v>3052</v>
      </c>
      <c r="D395" s="79">
        <v>3143</v>
      </c>
      <c r="E395" s="79">
        <v>89</v>
      </c>
      <c r="F395" s="79">
        <v>3</v>
      </c>
      <c r="G395" s="79">
        <v>270676</v>
      </c>
      <c r="H395" s="79">
        <v>1677</v>
      </c>
      <c r="I395" s="81">
        <v>5786.3503022589884</v>
      </c>
      <c r="J395" s="81">
        <v>14150.523868696027</v>
      </c>
      <c r="K395" s="79" t="s">
        <v>23</v>
      </c>
      <c r="L395" s="79"/>
      <c r="M395" s="82"/>
    </row>
    <row r="396" spans="1:13" x14ac:dyDescent="0.4">
      <c r="A396" s="79" t="s">
        <v>545</v>
      </c>
      <c r="B396" s="79" t="s">
        <v>546</v>
      </c>
      <c r="C396" s="79" t="s">
        <v>3052</v>
      </c>
      <c r="D396" s="79">
        <v>3143</v>
      </c>
      <c r="E396" s="79">
        <v>89</v>
      </c>
      <c r="F396" s="79">
        <v>0</v>
      </c>
      <c r="G396" s="79">
        <v>33319</v>
      </c>
      <c r="H396" s="79">
        <v>144</v>
      </c>
      <c r="I396" s="81">
        <v>632.956411072224</v>
      </c>
      <c r="J396" s="81">
        <v>1753.5251935461642</v>
      </c>
      <c r="K396" s="79" t="s">
        <v>23</v>
      </c>
      <c r="L396" s="79"/>
      <c r="M396" s="82"/>
    </row>
    <row r="397" spans="1:13" x14ac:dyDescent="0.4">
      <c r="A397" s="79" t="s">
        <v>2081</v>
      </c>
      <c r="B397" s="79" t="s">
        <v>2082</v>
      </c>
      <c r="C397" s="79" t="s">
        <v>3052</v>
      </c>
      <c r="D397" s="79">
        <v>3219</v>
      </c>
      <c r="E397" s="79">
        <v>13</v>
      </c>
      <c r="F397" s="79">
        <v>1.3</v>
      </c>
      <c r="G397" s="79">
        <v>19.899999999999999</v>
      </c>
      <c r="H397" s="79">
        <v>3.9</v>
      </c>
      <c r="I397" s="81">
        <v>4.3028890959925477</v>
      </c>
      <c r="J397" s="81">
        <v>1.8942376991739456</v>
      </c>
      <c r="K397" s="79" t="s">
        <v>23</v>
      </c>
      <c r="L397" s="79"/>
      <c r="M397" s="82"/>
    </row>
    <row r="398" spans="1:13" x14ac:dyDescent="0.4">
      <c r="A398" s="79" t="s">
        <v>548</v>
      </c>
      <c r="B398" s="79" t="s">
        <v>549</v>
      </c>
      <c r="C398" s="79" t="s">
        <v>3052</v>
      </c>
      <c r="D398" s="79">
        <v>1047</v>
      </c>
      <c r="E398" s="79">
        <v>2185</v>
      </c>
      <c r="F398" s="79">
        <v>8</v>
      </c>
      <c r="G398" s="79">
        <v>365</v>
      </c>
      <c r="H398" s="79">
        <v>362</v>
      </c>
      <c r="I398" s="81">
        <v>321.6341929321872</v>
      </c>
      <c r="J398" s="81">
        <v>80.278309492920513</v>
      </c>
      <c r="K398" s="79" t="s">
        <v>23</v>
      </c>
      <c r="L398" s="79"/>
      <c r="M398" s="82"/>
    </row>
    <row r="399" spans="1:13" x14ac:dyDescent="0.4">
      <c r="A399" s="79" t="s">
        <v>550</v>
      </c>
      <c r="B399" s="79" t="s">
        <v>551</v>
      </c>
      <c r="C399" s="79" t="s">
        <v>3052</v>
      </c>
      <c r="D399" s="79">
        <v>1047</v>
      </c>
      <c r="E399" s="79">
        <v>2185</v>
      </c>
      <c r="F399" s="79">
        <v>9.59</v>
      </c>
      <c r="G399" s="79">
        <v>100</v>
      </c>
      <c r="H399" s="79">
        <v>84.9</v>
      </c>
      <c r="I399" s="81">
        <v>81.630773638968577</v>
      </c>
      <c r="J399" s="81">
        <v>13.942435666239248</v>
      </c>
      <c r="K399" s="79" t="s">
        <v>23</v>
      </c>
      <c r="L399" s="79"/>
      <c r="M399" s="82"/>
    </row>
    <row r="400" spans="1:13" x14ac:dyDescent="0.4">
      <c r="A400" s="79" t="s">
        <v>552</v>
      </c>
      <c r="B400" s="79" t="s">
        <v>553</v>
      </c>
      <c r="C400" s="79" t="s">
        <v>3052</v>
      </c>
      <c r="D400" s="79">
        <v>3224</v>
      </c>
      <c r="E400" s="79">
        <v>8</v>
      </c>
      <c r="F400" s="79">
        <v>0</v>
      </c>
      <c r="G400" s="79">
        <v>9</v>
      </c>
      <c r="H400" s="79">
        <v>0</v>
      </c>
      <c r="I400" s="81">
        <v>6.4826302729528537E-2</v>
      </c>
      <c r="J400" s="81">
        <v>0.37259990142704935</v>
      </c>
      <c r="K400" s="79" t="s">
        <v>23</v>
      </c>
      <c r="L400" s="79"/>
      <c r="M400" s="82"/>
    </row>
    <row r="401" spans="1:13" x14ac:dyDescent="0.4">
      <c r="A401" s="79" t="s">
        <v>554</v>
      </c>
      <c r="B401" s="79" t="s">
        <v>555</v>
      </c>
      <c r="C401" s="79" t="s">
        <v>3052</v>
      </c>
      <c r="D401" s="79">
        <v>3224</v>
      </c>
      <c r="E401" s="79">
        <v>8</v>
      </c>
      <c r="F401" s="79">
        <v>0</v>
      </c>
      <c r="G401" s="79">
        <v>18</v>
      </c>
      <c r="H401" s="79">
        <v>0</v>
      </c>
      <c r="I401" s="81">
        <v>0.47239454094292804</v>
      </c>
      <c r="J401" s="81">
        <v>1.404034689047823</v>
      </c>
      <c r="K401" s="79" t="s">
        <v>23</v>
      </c>
      <c r="L401" s="79"/>
      <c r="M401" s="82"/>
    </row>
    <row r="402" spans="1:13" x14ac:dyDescent="0.4">
      <c r="A402" s="79" t="s">
        <v>556</v>
      </c>
      <c r="B402" s="79" t="s">
        <v>557</v>
      </c>
      <c r="C402" s="79" t="s">
        <v>3052</v>
      </c>
      <c r="D402" s="79">
        <v>3224</v>
      </c>
      <c r="E402" s="79">
        <v>8</v>
      </c>
      <c r="F402" s="79">
        <v>0</v>
      </c>
      <c r="G402" s="79">
        <v>4</v>
      </c>
      <c r="H402" s="79">
        <v>0</v>
      </c>
      <c r="I402" s="81">
        <v>3.9081885856079406E-2</v>
      </c>
      <c r="J402" s="81">
        <v>0.23571550713673181</v>
      </c>
      <c r="K402" s="79" t="s">
        <v>23</v>
      </c>
      <c r="L402" s="79"/>
      <c r="M402" s="82"/>
    </row>
    <row r="403" spans="1:13" x14ac:dyDescent="0.4">
      <c r="A403" s="79" t="s">
        <v>561</v>
      </c>
      <c r="B403" s="79" t="s">
        <v>562</v>
      </c>
      <c r="C403" s="79" t="s">
        <v>3052</v>
      </c>
      <c r="D403" s="79">
        <v>3224</v>
      </c>
      <c r="E403" s="79">
        <v>8</v>
      </c>
      <c r="F403" s="79">
        <v>0</v>
      </c>
      <c r="G403" s="79">
        <v>28</v>
      </c>
      <c r="H403" s="79">
        <v>0</v>
      </c>
      <c r="I403" s="81">
        <v>0.18362282878411912</v>
      </c>
      <c r="J403" s="81">
        <v>1.13299529505472</v>
      </c>
      <c r="K403" s="79" t="s">
        <v>23</v>
      </c>
      <c r="L403" s="79"/>
      <c r="M403" s="82"/>
    </row>
    <row r="404" spans="1:13" x14ac:dyDescent="0.4">
      <c r="A404" s="79" t="s">
        <v>563</v>
      </c>
      <c r="B404" s="79" t="s">
        <v>564</v>
      </c>
      <c r="C404" s="79" t="s">
        <v>3052</v>
      </c>
      <c r="D404" s="79">
        <v>3224</v>
      </c>
      <c r="E404" s="79">
        <v>8</v>
      </c>
      <c r="F404" s="79">
        <v>0</v>
      </c>
      <c r="G404" s="79">
        <v>53</v>
      </c>
      <c r="H404" s="79">
        <v>1</v>
      </c>
      <c r="I404" s="81">
        <v>0.96898263027295284</v>
      </c>
      <c r="J404" s="81">
        <v>1.9052077056867154</v>
      </c>
      <c r="K404" s="79" t="s">
        <v>23</v>
      </c>
      <c r="L404" s="79"/>
      <c r="M404" s="82"/>
    </row>
    <row r="405" spans="1:13" x14ac:dyDescent="0.4">
      <c r="A405" s="79" t="s">
        <v>565</v>
      </c>
      <c r="B405" s="79" t="s">
        <v>566</v>
      </c>
      <c r="C405" s="79" t="s">
        <v>3052</v>
      </c>
      <c r="D405" s="79">
        <v>3221</v>
      </c>
      <c r="E405" s="79">
        <v>11</v>
      </c>
      <c r="F405" s="79">
        <v>0</v>
      </c>
      <c r="G405" s="79">
        <v>0.81</v>
      </c>
      <c r="H405" s="79">
        <v>0.01</v>
      </c>
      <c r="I405" s="81">
        <v>2.7385904998447844E-2</v>
      </c>
      <c r="J405" s="81">
        <v>6.1504908959480215E-2</v>
      </c>
      <c r="K405" s="79" t="s">
        <v>23</v>
      </c>
      <c r="L405" s="79"/>
      <c r="M405" s="82"/>
    </row>
    <row r="406" spans="1:13" x14ac:dyDescent="0.4">
      <c r="A406" s="79" t="s">
        <v>567</v>
      </c>
      <c r="B406" s="79" t="s">
        <v>568</v>
      </c>
      <c r="C406" s="79" t="s">
        <v>3052</v>
      </c>
      <c r="D406" s="79">
        <v>3224</v>
      </c>
      <c r="E406" s="79">
        <v>8</v>
      </c>
      <c r="F406" s="79">
        <v>0</v>
      </c>
      <c r="G406" s="79">
        <v>953</v>
      </c>
      <c r="H406" s="79">
        <v>1</v>
      </c>
      <c r="I406" s="81">
        <v>13.14516129032258</v>
      </c>
      <c r="J406" s="81">
        <v>46.914905918115792</v>
      </c>
      <c r="K406" s="79" t="s">
        <v>23</v>
      </c>
      <c r="L406" s="79"/>
      <c r="M406" s="82"/>
    </row>
    <row r="407" spans="1:13" x14ac:dyDescent="0.4">
      <c r="A407" s="79" t="s">
        <v>569</v>
      </c>
      <c r="B407" s="79" t="s">
        <v>570</v>
      </c>
      <c r="C407" s="79" t="s">
        <v>3052</v>
      </c>
      <c r="D407" s="79">
        <v>3221</v>
      </c>
      <c r="E407" s="79">
        <v>11</v>
      </c>
      <c r="F407" s="79">
        <v>0</v>
      </c>
      <c r="G407" s="79">
        <v>3.18</v>
      </c>
      <c r="H407" s="79">
        <v>0.04</v>
      </c>
      <c r="I407" s="81">
        <v>9.2583048742626448E-2</v>
      </c>
      <c r="J407" s="81">
        <v>0.17282320431177781</v>
      </c>
      <c r="K407" s="79" t="s">
        <v>23</v>
      </c>
      <c r="L407" s="79"/>
      <c r="M407" s="82"/>
    </row>
    <row r="408" spans="1:13" x14ac:dyDescent="0.4">
      <c r="A408" s="79" t="s">
        <v>571</v>
      </c>
      <c r="B408" s="79" t="s">
        <v>572</v>
      </c>
      <c r="C408" s="79" t="s">
        <v>3052</v>
      </c>
      <c r="D408" s="79">
        <v>3224</v>
      </c>
      <c r="E408" s="79">
        <v>8</v>
      </c>
      <c r="F408" s="79">
        <v>0</v>
      </c>
      <c r="G408" s="79">
        <v>246</v>
      </c>
      <c r="H408" s="79">
        <v>0</v>
      </c>
      <c r="I408" s="81">
        <v>0.88678660049627789</v>
      </c>
      <c r="J408" s="81">
        <v>7.8109384368593089</v>
      </c>
      <c r="K408" s="79" t="s">
        <v>23</v>
      </c>
      <c r="L408" s="79"/>
      <c r="M408" s="82"/>
    </row>
    <row r="409" spans="1:13" x14ac:dyDescent="0.4">
      <c r="A409" s="79" t="s">
        <v>573</v>
      </c>
      <c r="B409" s="79" t="s">
        <v>574</v>
      </c>
      <c r="C409" s="79" t="s">
        <v>3052</v>
      </c>
      <c r="D409" s="79">
        <v>3221</v>
      </c>
      <c r="E409" s="79">
        <v>11</v>
      </c>
      <c r="F409" s="79">
        <v>0</v>
      </c>
      <c r="G409" s="79">
        <v>0.6</v>
      </c>
      <c r="H409" s="79">
        <v>0</v>
      </c>
      <c r="I409" s="81">
        <v>2.1297733623098381E-3</v>
      </c>
      <c r="J409" s="81">
        <v>1.7895397884526449E-2</v>
      </c>
      <c r="K409" s="79" t="s">
        <v>23</v>
      </c>
      <c r="L409" s="79"/>
      <c r="M409" s="82"/>
    </row>
    <row r="410" spans="1:13" x14ac:dyDescent="0.4">
      <c r="A410" s="79" t="s">
        <v>2734</v>
      </c>
      <c r="B410" s="79" t="s">
        <v>575</v>
      </c>
      <c r="C410" s="79" t="s">
        <v>3052</v>
      </c>
      <c r="D410" s="79">
        <v>3224</v>
      </c>
      <c r="E410" s="79">
        <v>8</v>
      </c>
      <c r="F410" s="79">
        <v>0</v>
      </c>
      <c r="G410" s="79">
        <v>368</v>
      </c>
      <c r="H410" s="79">
        <v>0</v>
      </c>
      <c r="I410" s="81">
        <v>4.1616004962779156</v>
      </c>
      <c r="J410" s="81">
        <v>17.588628513216573</v>
      </c>
      <c r="K410" s="79" t="s">
        <v>23</v>
      </c>
      <c r="L410" s="79"/>
      <c r="M410" s="82"/>
    </row>
    <row r="411" spans="1:13" x14ac:dyDescent="0.4">
      <c r="A411" s="79" t="s">
        <v>2729</v>
      </c>
      <c r="B411" s="79" t="s">
        <v>576</v>
      </c>
      <c r="C411" s="79" t="s">
        <v>3052</v>
      </c>
      <c r="D411" s="79">
        <v>3221</v>
      </c>
      <c r="E411" s="79">
        <v>11</v>
      </c>
      <c r="F411" s="79">
        <v>0</v>
      </c>
      <c r="G411" s="79">
        <v>1.2</v>
      </c>
      <c r="H411" s="79">
        <v>0</v>
      </c>
      <c r="I411" s="81">
        <v>1.5802545793231922E-2</v>
      </c>
      <c r="J411" s="81">
        <v>6.0427181214597121E-2</v>
      </c>
      <c r="K411" s="79" t="s">
        <v>23</v>
      </c>
      <c r="L411" s="79"/>
      <c r="M411" s="82"/>
    </row>
    <row r="412" spans="1:13" x14ac:dyDescent="0.4">
      <c r="A412" s="79" t="s">
        <v>2735</v>
      </c>
      <c r="B412" s="79" t="s">
        <v>577</v>
      </c>
      <c r="C412" s="79" t="s">
        <v>3052</v>
      </c>
      <c r="D412" s="79">
        <v>3224</v>
      </c>
      <c r="E412" s="79">
        <v>8</v>
      </c>
      <c r="F412" s="79">
        <v>0</v>
      </c>
      <c r="G412" s="79">
        <v>28</v>
      </c>
      <c r="H412" s="79">
        <v>0</v>
      </c>
      <c r="I412" s="81">
        <v>0.31854838709677419</v>
      </c>
      <c r="J412" s="81">
        <v>1.0600714191647391</v>
      </c>
      <c r="K412" s="79" t="s">
        <v>23</v>
      </c>
      <c r="L412" s="79"/>
      <c r="M412" s="82"/>
    </row>
    <row r="413" spans="1:13" x14ac:dyDescent="0.4">
      <c r="A413" s="79" t="s">
        <v>2730</v>
      </c>
      <c r="B413" s="79" t="s">
        <v>578</v>
      </c>
      <c r="C413" s="79" t="s">
        <v>3052</v>
      </c>
      <c r="D413" s="79">
        <v>3221</v>
      </c>
      <c r="E413" s="79">
        <v>11</v>
      </c>
      <c r="F413" s="79">
        <v>0</v>
      </c>
      <c r="G413" s="79">
        <v>0.43</v>
      </c>
      <c r="H413" s="79">
        <v>0</v>
      </c>
      <c r="I413" s="81">
        <v>2.9307668425954474E-3</v>
      </c>
      <c r="J413" s="81">
        <v>1.6962999202007226E-2</v>
      </c>
      <c r="K413" s="79" t="s">
        <v>23</v>
      </c>
      <c r="L413" s="79"/>
      <c r="M413" s="82"/>
    </row>
    <row r="414" spans="1:13" x14ac:dyDescent="0.4">
      <c r="A414" s="79" t="s">
        <v>579</v>
      </c>
      <c r="B414" s="79" t="s">
        <v>580</v>
      </c>
      <c r="C414" s="79" t="s">
        <v>3052</v>
      </c>
      <c r="D414" s="79">
        <v>3224</v>
      </c>
      <c r="E414" s="79">
        <v>8</v>
      </c>
      <c r="F414" s="79">
        <v>0</v>
      </c>
      <c r="G414" s="79">
        <v>398</v>
      </c>
      <c r="H414" s="79">
        <v>1</v>
      </c>
      <c r="I414" s="81">
        <v>3.4441687344913152</v>
      </c>
      <c r="J414" s="81">
        <v>11.97167966429736</v>
      </c>
      <c r="K414" s="79" t="s">
        <v>23</v>
      </c>
      <c r="L414" s="79"/>
      <c r="M414" s="82"/>
    </row>
    <row r="415" spans="1:13" x14ac:dyDescent="0.4">
      <c r="A415" s="79" t="s">
        <v>581</v>
      </c>
      <c r="B415" s="79" t="s">
        <v>582</v>
      </c>
      <c r="C415" s="79" t="s">
        <v>3052</v>
      </c>
      <c r="D415" s="79">
        <v>3221</v>
      </c>
      <c r="E415" s="79">
        <v>11</v>
      </c>
      <c r="F415" s="79">
        <v>0</v>
      </c>
      <c r="G415" s="79">
        <v>6.19</v>
      </c>
      <c r="H415" s="79">
        <v>0.02</v>
      </c>
      <c r="I415" s="81">
        <v>7.8789195901894163E-2</v>
      </c>
      <c r="J415" s="81">
        <v>0.23702482891669147</v>
      </c>
      <c r="K415" s="79" t="s">
        <v>23</v>
      </c>
      <c r="L415" s="79"/>
      <c r="M415" s="82"/>
    </row>
    <row r="416" spans="1:13" x14ac:dyDescent="0.4">
      <c r="A416" s="79" t="s">
        <v>583</v>
      </c>
      <c r="B416" s="79" t="s">
        <v>584</v>
      </c>
      <c r="C416" s="79" t="s">
        <v>3052</v>
      </c>
      <c r="D416" s="79">
        <v>3224</v>
      </c>
      <c r="E416" s="79">
        <v>8</v>
      </c>
      <c r="F416" s="79">
        <v>0</v>
      </c>
      <c r="G416" s="79">
        <v>3060844</v>
      </c>
      <c r="H416" s="79">
        <v>9218.5</v>
      </c>
      <c r="I416" s="81">
        <v>44828.268610421837</v>
      </c>
      <c r="J416" s="81">
        <v>130102.21167451084</v>
      </c>
      <c r="K416" s="79" t="s">
        <v>23</v>
      </c>
      <c r="L416" s="79"/>
      <c r="M416" s="82"/>
    </row>
    <row r="417" spans="1:13" x14ac:dyDescent="0.4">
      <c r="A417" s="79" t="s">
        <v>2736</v>
      </c>
      <c r="B417" s="79" t="s">
        <v>585</v>
      </c>
      <c r="C417" s="79" t="s">
        <v>3052</v>
      </c>
      <c r="D417" s="79">
        <v>3224</v>
      </c>
      <c r="E417" s="79">
        <v>8</v>
      </c>
      <c r="F417" s="79">
        <v>0</v>
      </c>
      <c r="G417" s="79">
        <v>1031403</v>
      </c>
      <c r="H417" s="79">
        <v>947.5</v>
      </c>
      <c r="I417" s="81">
        <v>11383.036600496278</v>
      </c>
      <c r="J417" s="81">
        <v>40493.254040647284</v>
      </c>
      <c r="K417" s="79" t="s">
        <v>23</v>
      </c>
      <c r="L417" s="79"/>
      <c r="M417" s="82"/>
    </row>
    <row r="418" spans="1:13" x14ac:dyDescent="0.4">
      <c r="A418" s="79" t="s">
        <v>586</v>
      </c>
      <c r="B418" s="79" t="s">
        <v>587</v>
      </c>
      <c r="C418" s="79" t="s">
        <v>3052</v>
      </c>
      <c r="D418" s="79">
        <v>3224</v>
      </c>
      <c r="E418" s="79">
        <v>8</v>
      </c>
      <c r="F418" s="79">
        <v>0</v>
      </c>
      <c r="G418" s="79">
        <v>24124</v>
      </c>
      <c r="H418" s="79">
        <v>45</v>
      </c>
      <c r="I418" s="81">
        <v>289.72983870967744</v>
      </c>
      <c r="J418" s="81">
        <v>964.75771961245175</v>
      </c>
      <c r="K418" s="79" t="s">
        <v>23</v>
      </c>
      <c r="L418" s="79"/>
      <c r="M418" s="82"/>
    </row>
    <row r="419" spans="1:13" x14ac:dyDescent="0.4">
      <c r="A419" s="79" t="s">
        <v>588</v>
      </c>
      <c r="B419" s="79" t="s">
        <v>589</v>
      </c>
      <c r="C419" s="79" t="s">
        <v>3052</v>
      </c>
      <c r="D419" s="79">
        <v>3221</v>
      </c>
      <c r="E419" s="79">
        <v>11</v>
      </c>
      <c r="F419" s="79">
        <v>0</v>
      </c>
      <c r="G419" s="79">
        <v>130.72999999999999</v>
      </c>
      <c r="H419" s="79">
        <v>1.79</v>
      </c>
      <c r="I419" s="81">
        <v>2.8868146538342097</v>
      </c>
      <c r="J419" s="81">
        <v>4.8510729465146536</v>
      </c>
      <c r="K419" s="79" t="s">
        <v>23</v>
      </c>
      <c r="L419" s="79"/>
      <c r="M419" s="82"/>
    </row>
    <row r="420" spans="1:13" x14ac:dyDescent="0.4">
      <c r="A420" s="79" t="s">
        <v>590</v>
      </c>
      <c r="B420" s="79" t="s">
        <v>591</v>
      </c>
      <c r="C420" s="79" t="s">
        <v>3052</v>
      </c>
      <c r="D420" s="79">
        <v>3224</v>
      </c>
      <c r="E420" s="79">
        <v>8</v>
      </c>
      <c r="F420" s="79">
        <v>0</v>
      </c>
      <c r="G420" s="79">
        <v>1927</v>
      </c>
      <c r="H420" s="79">
        <v>0</v>
      </c>
      <c r="I420" s="81">
        <v>17.097704714640198</v>
      </c>
      <c r="J420" s="81">
        <v>94.718093779257387</v>
      </c>
      <c r="K420" s="79" t="s">
        <v>23</v>
      </c>
      <c r="L420" s="79"/>
      <c r="M420" s="82"/>
    </row>
    <row r="421" spans="1:13" x14ac:dyDescent="0.4">
      <c r="A421" s="79" t="s">
        <v>592</v>
      </c>
      <c r="B421" s="79" t="s">
        <v>593</v>
      </c>
      <c r="C421" s="79" t="s">
        <v>3052</v>
      </c>
      <c r="D421" s="79">
        <v>3221</v>
      </c>
      <c r="E421" s="79">
        <v>11</v>
      </c>
      <c r="F421" s="79">
        <v>0</v>
      </c>
      <c r="G421" s="79">
        <v>78.790000000000006</v>
      </c>
      <c r="H421" s="79">
        <v>0</v>
      </c>
      <c r="I421" s="81">
        <v>0.21684880471903151</v>
      </c>
      <c r="J421" s="81">
        <v>2.1750747053185857</v>
      </c>
      <c r="K421" s="79" t="s">
        <v>23</v>
      </c>
      <c r="L421" s="79"/>
      <c r="M421" s="82"/>
    </row>
    <row r="422" spans="1:13" x14ac:dyDescent="0.4">
      <c r="A422" s="79" t="s">
        <v>594</v>
      </c>
      <c r="B422" s="79" t="s">
        <v>595</v>
      </c>
      <c r="C422" s="79" t="s">
        <v>3052</v>
      </c>
      <c r="D422" s="79">
        <v>3224</v>
      </c>
      <c r="E422" s="79">
        <v>8</v>
      </c>
      <c r="F422" s="79">
        <v>0</v>
      </c>
      <c r="G422" s="79">
        <v>11</v>
      </c>
      <c r="H422" s="79">
        <v>0</v>
      </c>
      <c r="I422" s="81">
        <v>0.15446650124069478</v>
      </c>
      <c r="J422" s="81">
        <v>0.55059713794179033</v>
      </c>
      <c r="K422" s="79" t="s">
        <v>23</v>
      </c>
      <c r="L422" s="79"/>
      <c r="M422" s="82"/>
    </row>
    <row r="423" spans="1:13" x14ac:dyDescent="0.4">
      <c r="A423" s="79" t="s">
        <v>596</v>
      </c>
      <c r="B423" s="79" t="s">
        <v>597</v>
      </c>
      <c r="C423" s="79" t="s">
        <v>3052</v>
      </c>
      <c r="D423" s="79">
        <v>3221</v>
      </c>
      <c r="E423" s="79">
        <v>11</v>
      </c>
      <c r="F423" s="79">
        <v>0</v>
      </c>
      <c r="G423" s="79">
        <v>0.36</v>
      </c>
      <c r="H423" s="79">
        <v>0</v>
      </c>
      <c r="I423" s="81">
        <v>2.0800993480285554E-3</v>
      </c>
      <c r="J423" s="81">
        <v>1.5610389659830469E-2</v>
      </c>
      <c r="K423" s="79" t="s">
        <v>23</v>
      </c>
      <c r="L423" s="79"/>
      <c r="M423" s="82"/>
    </row>
    <row r="424" spans="1:13" x14ac:dyDescent="0.4">
      <c r="A424" s="79" t="s">
        <v>598</v>
      </c>
      <c r="B424" s="79" t="s">
        <v>599</v>
      </c>
      <c r="C424" s="79" t="s">
        <v>3052</v>
      </c>
      <c r="D424" s="79">
        <v>3224</v>
      </c>
      <c r="E424" s="79">
        <v>8</v>
      </c>
      <c r="F424" s="79">
        <v>0</v>
      </c>
      <c r="G424" s="79">
        <v>11</v>
      </c>
      <c r="H424" s="79">
        <v>0</v>
      </c>
      <c r="I424" s="81">
        <v>0.12872208436724566</v>
      </c>
      <c r="J424" s="81">
        <v>0.49370229830413853</v>
      </c>
      <c r="K424" s="79" t="s">
        <v>23</v>
      </c>
      <c r="L424" s="79"/>
      <c r="M424" s="82"/>
    </row>
    <row r="425" spans="1:13" x14ac:dyDescent="0.4">
      <c r="A425" s="79" t="s">
        <v>600</v>
      </c>
      <c r="B425" s="79" t="s">
        <v>601</v>
      </c>
      <c r="C425" s="79" t="s">
        <v>3052</v>
      </c>
      <c r="D425" s="79">
        <v>3221</v>
      </c>
      <c r="E425" s="79">
        <v>11</v>
      </c>
      <c r="F425" s="79">
        <v>0</v>
      </c>
      <c r="G425" s="79">
        <v>0.31</v>
      </c>
      <c r="H425" s="79">
        <v>0</v>
      </c>
      <c r="I425" s="81">
        <v>2.2073890096243327E-3</v>
      </c>
      <c r="J425" s="81">
        <v>1.3157024245644886E-2</v>
      </c>
      <c r="K425" s="79" t="s">
        <v>23</v>
      </c>
      <c r="L425" s="79"/>
      <c r="M425" s="82"/>
    </row>
    <row r="426" spans="1:13" x14ac:dyDescent="0.4">
      <c r="A426" s="79" t="s">
        <v>602</v>
      </c>
      <c r="B426" s="79" t="s">
        <v>603</v>
      </c>
      <c r="C426" s="79" t="s">
        <v>3052</v>
      </c>
      <c r="D426" s="79">
        <v>3224</v>
      </c>
      <c r="E426" s="79">
        <v>8</v>
      </c>
      <c r="F426" s="79">
        <v>0</v>
      </c>
      <c r="G426" s="79">
        <v>29</v>
      </c>
      <c r="H426" s="79">
        <v>0</v>
      </c>
      <c r="I426" s="81">
        <v>0.39671215880893301</v>
      </c>
      <c r="J426" s="81">
        <v>1.0708105195367943</v>
      </c>
      <c r="K426" s="79" t="s">
        <v>23</v>
      </c>
      <c r="L426" s="79"/>
      <c r="M426" s="82"/>
    </row>
    <row r="427" spans="1:13" x14ac:dyDescent="0.4">
      <c r="A427" s="79" t="s">
        <v>604</v>
      </c>
      <c r="B427" s="79" t="s">
        <v>605</v>
      </c>
      <c r="C427" s="79" t="s">
        <v>3052</v>
      </c>
      <c r="D427" s="79">
        <v>3221</v>
      </c>
      <c r="E427" s="79">
        <v>11</v>
      </c>
      <c r="F427" s="79">
        <v>0</v>
      </c>
      <c r="G427" s="79">
        <v>0.5</v>
      </c>
      <c r="H427" s="79">
        <v>0</v>
      </c>
      <c r="I427" s="81">
        <v>6.4452033529959589E-3</v>
      </c>
      <c r="J427" s="81">
        <v>2.2890487177586849E-2</v>
      </c>
      <c r="K427" s="79" t="s">
        <v>23</v>
      </c>
      <c r="L427" s="79"/>
      <c r="M427" s="82"/>
    </row>
    <row r="428" spans="1:13" x14ac:dyDescent="0.4">
      <c r="A428" s="79" t="s">
        <v>606</v>
      </c>
      <c r="B428" s="79" t="s">
        <v>607</v>
      </c>
      <c r="C428" s="79" t="s">
        <v>3052</v>
      </c>
      <c r="D428" s="79">
        <v>3224</v>
      </c>
      <c r="E428" s="79">
        <v>8</v>
      </c>
      <c r="F428" s="79">
        <v>0</v>
      </c>
      <c r="G428" s="79">
        <v>3</v>
      </c>
      <c r="H428" s="79">
        <v>0</v>
      </c>
      <c r="I428" s="81">
        <v>8.9019851116625304E-2</v>
      </c>
      <c r="J428" s="81">
        <v>0.34130814703831502</v>
      </c>
      <c r="K428" s="79" t="s">
        <v>23</v>
      </c>
      <c r="L428" s="79"/>
      <c r="M428" s="82"/>
    </row>
    <row r="429" spans="1:13" x14ac:dyDescent="0.4">
      <c r="A429" s="79" t="s">
        <v>608</v>
      </c>
      <c r="B429" s="79" t="s">
        <v>609</v>
      </c>
      <c r="C429" s="79" t="s">
        <v>3052</v>
      </c>
      <c r="D429" s="79">
        <v>3221</v>
      </c>
      <c r="E429" s="79">
        <v>11</v>
      </c>
      <c r="F429" s="79">
        <v>0</v>
      </c>
      <c r="G429" s="79">
        <v>0.92</v>
      </c>
      <c r="H429" s="79">
        <v>0</v>
      </c>
      <c r="I429" s="81">
        <v>2.2322260167649769E-3</v>
      </c>
      <c r="J429" s="81">
        <v>2.8695500842723428E-2</v>
      </c>
      <c r="K429" s="79" t="s">
        <v>23</v>
      </c>
      <c r="L429" s="79"/>
      <c r="M429" s="82"/>
    </row>
    <row r="430" spans="1:13" x14ac:dyDescent="0.4">
      <c r="A430" s="79" t="s">
        <v>610</v>
      </c>
      <c r="B430" s="79" t="s">
        <v>611</v>
      </c>
      <c r="C430" s="79" t="s">
        <v>3052</v>
      </c>
      <c r="D430" s="79">
        <v>3224</v>
      </c>
      <c r="E430" s="79">
        <v>8</v>
      </c>
      <c r="F430" s="79">
        <v>0</v>
      </c>
      <c r="G430" s="79">
        <v>1319</v>
      </c>
      <c r="H430" s="79">
        <v>0</v>
      </c>
      <c r="I430" s="81">
        <v>14.509615384615385</v>
      </c>
      <c r="J430" s="81">
        <v>53.48214621127579</v>
      </c>
      <c r="K430" s="79" t="s">
        <v>23</v>
      </c>
      <c r="L430" s="79"/>
      <c r="M430" s="82"/>
    </row>
    <row r="431" spans="1:13" x14ac:dyDescent="0.4">
      <c r="A431" s="79" t="s">
        <v>612</v>
      </c>
      <c r="B431" s="79" t="s">
        <v>613</v>
      </c>
      <c r="C431" s="79" t="s">
        <v>3052</v>
      </c>
      <c r="D431" s="79">
        <v>3221</v>
      </c>
      <c r="E431" s="79">
        <v>11</v>
      </c>
      <c r="F431" s="79">
        <v>0</v>
      </c>
      <c r="G431" s="79">
        <v>12.23</v>
      </c>
      <c r="H431" s="79">
        <v>0</v>
      </c>
      <c r="I431" s="81">
        <v>8.8040981061781903E-2</v>
      </c>
      <c r="J431" s="81">
        <v>0.26664917433017238</v>
      </c>
      <c r="K431" s="79" t="s">
        <v>23</v>
      </c>
      <c r="L431" s="79"/>
      <c r="M431" s="82"/>
    </row>
    <row r="432" spans="1:13" x14ac:dyDescent="0.4">
      <c r="A432" s="79" t="s">
        <v>614</v>
      </c>
      <c r="B432" s="79" t="s">
        <v>615</v>
      </c>
      <c r="C432" s="79" t="s">
        <v>3052</v>
      </c>
      <c r="D432" s="79">
        <v>3224</v>
      </c>
      <c r="E432" s="79">
        <v>8</v>
      </c>
      <c r="F432" s="79">
        <v>0</v>
      </c>
      <c r="G432" s="79">
        <v>52</v>
      </c>
      <c r="H432" s="79">
        <v>0</v>
      </c>
      <c r="I432" s="81">
        <v>0.80148883374689828</v>
      </c>
      <c r="J432" s="81">
        <v>1.8968884538282273</v>
      </c>
      <c r="K432" s="79" t="s">
        <v>23</v>
      </c>
      <c r="L432" s="79"/>
      <c r="M432" s="82"/>
    </row>
    <row r="433" spans="1:13" x14ac:dyDescent="0.4">
      <c r="A433" s="79" t="s">
        <v>616</v>
      </c>
      <c r="B433" s="79" t="s">
        <v>617</v>
      </c>
      <c r="C433" s="79" t="s">
        <v>3052</v>
      </c>
      <c r="D433" s="79">
        <v>3221</v>
      </c>
      <c r="E433" s="79">
        <v>11</v>
      </c>
      <c r="F433" s="79">
        <v>0</v>
      </c>
      <c r="G433" s="79">
        <v>0.76</v>
      </c>
      <c r="H433" s="79">
        <v>0</v>
      </c>
      <c r="I433" s="81">
        <v>1.1865880161440624E-2</v>
      </c>
      <c r="J433" s="81">
        <v>3.0684155683499564E-2</v>
      </c>
      <c r="K433" s="79" t="s">
        <v>23</v>
      </c>
      <c r="L433" s="79"/>
      <c r="M433" s="82"/>
    </row>
    <row r="434" spans="1:13" x14ac:dyDescent="0.4">
      <c r="A434" s="79" t="s">
        <v>618</v>
      </c>
      <c r="B434" s="79" t="s">
        <v>619</v>
      </c>
      <c r="C434" s="79" t="s">
        <v>3052</v>
      </c>
      <c r="D434" s="79">
        <v>3224</v>
      </c>
      <c r="E434" s="79">
        <v>8</v>
      </c>
      <c r="F434" s="79">
        <v>0</v>
      </c>
      <c r="G434" s="79">
        <v>702</v>
      </c>
      <c r="H434" s="79">
        <v>0</v>
      </c>
      <c r="I434" s="81">
        <v>6.07258064516129</v>
      </c>
      <c r="J434" s="81">
        <v>29.002097007265053</v>
      </c>
      <c r="K434" s="79" t="s">
        <v>23</v>
      </c>
      <c r="L434" s="79"/>
      <c r="M434" s="82"/>
    </row>
    <row r="435" spans="1:13" x14ac:dyDescent="0.4">
      <c r="A435" s="79" t="s">
        <v>620</v>
      </c>
      <c r="B435" s="79" t="s">
        <v>621</v>
      </c>
      <c r="C435" s="79" t="s">
        <v>3052</v>
      </c>
      <c r="D435" s="79">
        <v>3221</v>
      </c>
      <c r="E435" s="79">
        <v>11</v>
      </c>
      <c r="F435" s="79">
        <v>0</v>
      </c>
      <c r="G435" s="79">
        <v>4.59</v>
      </c>
      <c r="H435" s="79">
        <v>0</v>
      </c>
      <c r="I435" s="81">
        <v>1.7274138466314804E-2</v>
      </c>
      <c r="J435" s="81">
        <v>0.10055662929080011</v>
      </c>
      <c r="K435" s="79" t="s">
        <v>23</v>
      </c>
      <c r="L435" s="79"/>
      <c r="M435" s="82"/>
    </row>
    <row r="436" spans="1:13" x14ac:dyDescent="0.4">
      <c r="A436" s="79" t="s">
        <v>622</v>
      </c>
      <c r="B436" s="79" t="s">
        <v>623</v>
      </c>
      <c r="C436" s="79" t="s">
        <v>3052</v>
      </c>
      <c r="D436" s="79">
        <v>3224</v>
      </c>
      <c r="E436" s="79">
        <v>8</v>
      </c>
      <c r="F436" s="79">
        <v>0</v>
      </c>
      <c r="G436" s="79">
        <v>34</v>
      </c>
      <c r="H436" s="79">
        <v>0</v>
      </c>
      <c r="I436" s="81">
        <v>0.27512406947890816</v>
      </c>
      <c r="J436" s="81">
        <v>1.1012875648334461</v>
      </c>
      <c r="K436" s="79" t="s">
        <v>23</v>
      </c>
      <c r="L436" s="79"/>
      <c r="M436" s="82"/>
    </row>
    <row r="437" spans="1:13" x14ac:dyDescent="0.4">
      <c r="A437" s="79" t="s">
        <v>624</v>
      </c>
      <c r="B437" s="79" t="s">
        <v>625</v>
      </c>
      <c r="C437" s="79" t="s">
        <v>3052</v>
      </c>
      <c r="D437" s="79">
        <v>3221</v>
      </c>
      <c r="E437" s="79">
        <v>11</v>
      </c>
      <c r="F437" s="79">
        <v>0</v>
      </c>
      <c r="G437" s="79">
        <v>0.76</v>
      </c>
      <c r="H437" s="79">
        <v>0</v>
      </c>
      <c r="I437" s="81">
        <v>1.2853151195280897E-3</v>
      </c>
      <c r="J437" s="81">
        <v>1.4885471630209604E-2</v>
      </c>
      <c r="K437" s="79" t="s">
        <v>23</v>
      </c>
      <c r="L437" s="79"/>
      <c r="M437" s="82"/>
    </row>
    <row r="438" spans="1:13" x14ac:dyDescent="0.4">
      <c r="A438" s="79" t="s">
        <v>626</v>
      </c>
      <c r="B438" s="79" t="s">
        <v>2739</v>
      </c>
      <c r="C438" s="79" t="s">
        <v>3052</v>
      </c>
      <c r="D438" s="79">
        <v>3224</v>
      </c>
      <c r="E438" s="79">
        <v>8</v>
      </c>
      <c r="F438" s="79">
        <v>0</v>
      </c>
      <c r="G438" s="79">
        <v>239</v>
      </c>
      <c r="H438" s="79">
        <v>0</v>
      </c>
      <c r="I438" s="81">
        <v>0.3774813895781638</v>
      </c>
      <c r="J438" s="81">
        <v>7.0411142469294781</v>
      </c>
      <c r="K438" s="79" t="s">
        <v>23</v>
      </c>
      <c r="L438" s="79"/>
      <c r="M438" s="82"/>
    </row>
    <row r="439" spans="1:13" x14ac:dyDescent="0.4">
      <c r="A439" s="79" t="s">
        <v>627</v>
      </c>
      <c r="B439" s="79" t="s">
        <v>2733</v>
      </c>
      <c r="C439" s="79" t="s">
        <v>3052</v>
      </c>
      <c r="D439" s="79">
        <v>3221</v>
      </c>
      <c r="E439" s="79">
        <v>11</v>
      </c>
      <c r="F439" s="79">
        <v>0</v>
      </c>
      <c r="G439" s="79">
        <v>1.28</v>
      </c>
      <c r="H439" s="79">
        <v>0</v>
      </c>
      <c r="I439" s="81">
        <v>1.5523129462899721E-3</v>
      </c>
      <c r="J439" s="81">
        <v>3.3545363905082254E-2</v>
      </c>
      <c r="K439" s="79" t="s">
        <v>23</v>
      </c>
      <c r="L439" s="79"/>
      <c r="M439" s="82"/>
    </row>
    <row r="440" spans="1:13" x14ac:dyDescent="0.4">
      <c r="A440" s="79" t="s">
        <v>628</v>
      </c>
      <c r="B440" s="79" t="s">
        <v>2738</v>
      </c>
      <c r="C440" s="79" t="s">
        <v>3052</v>
      </c>
      <c r="D440" s="79">
        <v>3224</v>
      </c>
      <c r="E440" s="79">
        <v>8</v>
      </c>
      <c r="F440" s="79">
        <v>0</v>
      </c>
      <c r="G440" s="79">
        <v>329</v>
      </c>
      <c r="H440" s="79">
        <v>2</v>
      </c>
      <c r="I440" s="81">
        <v>5.004032258064516</v>
      </c>
      <c r="J440" s="81">
        <v>12.245281849634649</v>
      </c>
      <c r="K440" s="79" t="s">
        <v>23</v>
      </c>
      <c r="L440" s="79"/>
      <c r="M440" s="82"/>
    </row>
    <row r="441" spans="1:13" x14ac:dyDescent="0.4">
      <c r="A441" s="79" t="s">
        <v>629</v>
      </c>
      <c r="B441" s="79" t="s">
        <v>2731</v>
      </c>
      <c r="C441" s="79" t="s">
        <v>3052</v>
      </c>
      <c r="D441" s="79">
        <v>3221</v>
      </c>
      <c r="E441" s="79">
        <v>11</v>
      </c>
      <c r="F441" s="79">
        <v>0</v>
      </c>
      <c r="G441" s="79">
        <v>5.63</v>
      </c>
      <c r="H441" s="79">
        <v>7.0000000000000007E-2</v>
      </c>
      <c r="I441" s="81">
        <v>0.15011176653213174</v>
      </c>
      <c r="J441" s="81">
        <v>0.2553578415790585</v>
      </c>
      <c r="K441" s="79" t="s">
        <v>23</v>
      </c>
      <c r="L441" s="79"/>
      <c r="M441" s="82"/>
    </row>
    <row r="442" spans="1:13" x14ac:dyDescent="0.4">
      <c r="A442" s="79" t="s">
        <v>630</v>
      </c>
      <c r="B442" s="79" t="s">
        <v>2752</v>
      </c>
      <c r="C442" s="79" t="s">
        <v>3052</v>
      </c>
      <c r="D442" s="79">
        <v>3224</v>
      </c>
      <c r="E442" s="79">
        <v>8</v>
      </c>
      <c r="F442" s="79">
        <v>0</v>
      </c>
      <c r="G442" s="79">
        <v>130</v>
      </c>
      <c r="H442" s="79">
        <v>0</v>
      </c>
      <c r="I442" s="81">
        <v>1.5127171215880892</v>
      </c>
      <c r="J442" s="81">
        <v>4.6216275357414318</v>
      </c>
      <c r="K442" s="79" t="s">
        <v>23</v>
      </c>
      <c r="L442" s="79"/>
      <c r="M442" s="82"/>
    </row>
    <row r="443" spans="1:13" x14ac:dyDescent="0.4">
      <c r="A443" s="79" t="s">
        <v>631</v>
      </c>
      <c r="B443" s="79" t="s">
        <v>2732</v>
      </c>
      <c r="C443" s="79" t="s">
        <v>3052</v>
      </c>
      <c r="D443" s="79">
        <v>3221</v>
      </c>
      <c r="E443" s="79">
        <v>11</v>
      </c>
      <c r="F443" s="79">
        <v>0</v>
      </c>
      <c r="G443" s="79">
        <v>2.2799999999999998</v>
      </c>
      <c r="H443" s="79">
        <v>0</v>
      </c>
      <c r="I443" s="81">
        <v>3.7221359826141075E-2</v>
      </c>
      <c r="J443" s="81">
        <v>9.2203917895570767E-2</v>
      </c>
      <c r="K443" s="79" t="s">
        <v>23</v>
      </c>
      <c r="L443" s="79"/>
      <c r="M443" s="82"/>
    </row>
    <row r="444" spans="1:13" x14ac:dyDescent="0.4">
      <c r="A444" s="79" t="s">
        <v>632</v>
      </c>
      <c r="B444" s="79" t="s">
        <v>633</v>
      </c>
      <c r="C444" s="79" t="s">
        <v>3052</v>
      </c>
      <c r="D444" s="79">
        <v>3224</v>
      </c>
      <c r="E444" s="79">
        <v>8</v>
      </c>
      <c r="F444" s="79">
        <v>0</v>
      </c>
      <c r="G444" s="79">
        <v>645</v>
      </c>
      <c r="H444" s="79">
        <v>2</v>
      </c>
      <c r="I444" s="81">
        <v>10.555210918114144</v>
      </c>
      <c r="J444" s="81">
        <v>34.006871658974511</v>
      </c>
      <c r="K444" s="79" t="s">
        <v>23</v>
      </c>
      <c r="L444" s="79"/>
      <c r="M444" s="82"/>
    </row>
    <row r="445" spans="1:13" x14ac:dyDescent="0.4">
      <c r="A445" s="79" t="s">
        <v>634</v>
      </c>
      <c r="B445" s="79" t="s">
        <v>635</v>
      </c>
      <c r="C445" s="79" t="s">
        <v>3052</v>
      </c>
      <c r="D445" s="79">
        <v>3221</v>
      </c>
      <c r="E445" s="79">
        <v>11</v>
      </c>
      <c r="F445" s="79">
        <v>0</v>
      </c>
      <c r="G445" s="79">
        <v>4.59</v>
      </c>
      <c r="H445" s="79">
        <v>0.06</v>
      </c>
      <c r="I445" s="81">
        <v>8.9556038497361073E-2</v>
      </c>
      <c r="J445" s="81">
        <v>0.15637197364400124</v>
      </c>
      <c r="K445" s="79" t="s">
        <v>23</v>
      </c>
      <c r="L445" s="79"/>
      <c r="M445" s="82"/>
    </row>
    <row r="446" spans="1:13" x14ac:dyDescent="0.4">
      <c r="A446" s="79" t="s">
        <v>636</v>
      </c>
      <c r="B446" s="79" t="s">
        <v>637</v>
      </c>
      <c r="C446" s="79" t="s">
        <v>3052</v>
      </c>
      <c r="D446" s="79">
        <v>3224</v>
      </c>
      <c r="E446" s="79">
        <v>8</v>
      </c>
      <c r="F446" s="79">
        <v>0</v>
      </c>
      <c r="G446" s="79">
        <v>8</v>
      </c>
      <c r="H446" s="79">
        <v>0</v>
      </c>
      <c r="I446" s="81">
        <v>9.8945409429280401E-2</v>
      </c>
      <c r="J446" s="81">
        <v>0.42254067117840244</v>
      </c>
      <c r="K446" s="79" t="s">
        <v>23</v>
      </c>
      <c r="L446" s="79"/>
      <c r="M446" s="82"/>
    </row>
    <row r="447" spans="1:13" x14ac:dyDescent="0.4">
      <c r="A447" s="79" t="s">
        <v>638</v>
      </c>
      <c r="B447" s="79" t="s">
        <v>639</v>
      </c>
      <c r="C447" s="79" t="s">
        <v>3052</v>
      </c>
      <c r="D447" s="79">
        <v>3221</v>
      </c>
      <c r="E447" s="79">
        <v>11</v>
      </c>
      <c r="F447" s="79">
        <v>0</v>
      </c>
      <c r="G447" s="79">
        <v>0.76</v>
      </c>
      <c r="H447" s="79">
        <v>0</v>
      </c>
      <c r="I447" s="81">
        <v>1.1145606954361959E-3</v>
      </c>
      <c r="J447" s="81">
        <v>1.3984227218608525E-2</v>
      </c>
      <c r="K447" s="79" t="s">
        <v>23</v>
      </c>
      <c r="L447" s="79"/>
      <c r="M447" s="82"/>
    </row>
    <row r="448" spans="1:13" x14ac:dyDescent="0.4">
      <c r="A448" s="79" t="s">
        <v>640</v>
      </c>
      <c r="B448" s="79" t="s">
        <v>641</v>
      </c>
      <c r="C448" s="79" t="s">
        <v>3052</v>
      </c>
      <c r="D448" s="79">
        <v>3224</v>
      </c>
      <c r="E448" s="79">
        <v>8</v>
      </c>
      <c r="F448" s="79">
        <v>0</v>
      </c>
      <c r="G448" s="79">
        <v>81</v>
      </c>
      <c r="H448" s="79">
        <v>1</v>
      </c>
      <c r="I448" s="81">
        <v>1.4931761786600497</v>
      </c>
      <c r="J448" s="81">
        <v>2.8164365029623721</v>
      </c>
      <c r="K448" s="79" t="s">
        <v>23</v>
      </c>
      <c r="L448" s="79"/>
      <c r="M448" s="82"/>
    </row>
    <row r="449" spans="1:13" x14ac:dyDescent="0.4">
      <c r="A449" s="79" t="s">
        <v>642</v>
      </c>
      <c r="B449" s="79" t="s">
        <v>643</v>
      </c>
      <c r="C449" s="79" t="s">
        <v>3052</v>
      </c>
      <c r="D449" s="79">
        <v>3221</v>
      </c>
      <c r="E449" s="79">
        <v>11</v>
      </c>
      <c r="F449" s="79">
        <v>0</v>
      </c>
      <c r="G449" s="79">
        <v>0.81</v>
      </c>
      <c r="H449" s="79">
        <v>0.02</v>
      </c>
      <c r="I449" s="81">
        <v>4.9919279726793178E-2</v>
      </c>
      <c r="J449" s="81">
        <v>8.5398552311338125E-2</v>
      </c>
      <c r="K449" s="79" t="s">
        <v>23</v>
      </c>
      <c r="L449" s="79"/>
      <c r="M449" s="82"/>
    </row>
    <row r="450" spans="1:13" x14ac:dyDescent="0.4">
      <c r="A450" s="79" t="s">
        <v>644</v>
      </c>
      <c r="B450" s="79" t="s">
        <v>645</v>
      </c>
      <c r="C450" s="79" t="s">
        <v>3052</v>
      </c>
      <c r="D450" s="79">
        <v>3224</v>
      </c>
      <c r="E450" s="79">
        <v>8</v>
      </c>
      <c r="F450" s="79">
        <v>0</v>
      </c>
      <c r="G450" s="79">
        <v>78</v>
      </c>
      <c r="H450" s="79">
        <v>1</v>
      </c>
      <c r="I450" s="81">
        <v>1.4202853598014888</v>
      </c>
      <c r="J450" s="81">
        <v>2.5207493466902409</v>
      </c>
      <c r="K450" s="79" t="s">
        <v>23</v>
      </c>
      <c r="L450" s="79"/>
      <c r="M450" s="82"/>
    </row>
    <row r="451" spans="1:13" x14ac:dyDescent="0.4">
      <c r="A451" s="79" t="s">
        <v>646</v>
      </c>
      <c r="B451" s="79" t="s">
        <v>647</v>
      </c>
      <c r="C451" s="79" t="s">
        <v>3052</v>
      </c>
      <c r="D451" s="79">
        <v>3221</v>
      </c>
      <c r="E451" s="79">
        <v>11</v>
      </c>
      <c r="F451" s="79">
        <v>0</v>
      </c>
      <c r="G451" s="79">
        <v>0.81</v>
      </c>
      <c r="H451" s="79">
        <v>0.02</v>
      </c>
      <c r="I451" s="81">
        <v>5.0009313877678034E-2</v>
      </c>
      <c r="J451" s="81">
        <v>8.5522689083116166E-2</v>
      </c>
      <c r="K451" s="79" t="s">
        <v>23</v>
      </c>
      <c r="L451" s="79"/>
      <c r="M451" s="82"/>
    </row>
    <row r="452" spans="1:13" x14ac:dyDescent="0.4">
      <c r="A452" s="79" t="s">
        <v>648</v>
      </c>
      <c r="B452" s="79" t="s">
        <v>649</v>
      </c>
      <c r="C452" s="79" t="s">
        <v>3052</v>
      </c>
      <c r="D452" s="79">
        <v>3224</v>
      </c>
      <c r="E452" s="79">
        <v>8</v>
      </c>
      <c r="F452" s="79">
        <v>0</v>
      </c>
      <c r="G452" s="79">
        <v>19973</v>
      </c>
      <c r="H452" s="79">
        <v>42</v>
      </c>
      <c r="I452" s="81">
        <v>238.50899503722084</v>
      </c>
      <c r="J452" s="81">
        <v>780.59875817582224</v>
      </c>
      <c r="K452" s="79" t="s">
        <v>23</v>
      </c>
      <c r="L452" s="79"/>
      <c r="M452" s="82"/>
    </row>
    <row r="453" spans="1:13" x14ac:dyDescent="0.4">
      <c r="A453" s="79" t="s">
        <v>650</v>
      </c>
      <c r="B453" s="79" t="s">
        <v>651</v>
      </c>
      <c r="C453" s="79" t="s">
        <v>3052</v>
      </c>
      <c r="D453" s="79">
        <v>3221</v>
      </c>
      <c r="E453" s="79">
        <v>11</v>
      </c>
      <c r="F453" s="79">
        <v>0</v>
      </c>
      <c r="G453" s="79">
        <v>130.72999999999999</v>
      </c>
      <c r="H453" s="79">
        <v>1.65</v>
      </c>
      <c r="I453" s="81">
        <v>2.5402545793231925</v>
      </c>
      <c r="J453" s="81">
        <v>4.2272293611555023</v>
      </c>
      <c r="K453" s="79" t="s">
        <v>23</v>
      </c>
      <c r="L453" s="79"/>
      <c r="M453" s="82"/>
    </row>
    <row r="454" spans="1:13" x14ac:dyDescent="0.4">
      <c r="A454" s="79" t="s">
        <v>652</v>
      </c>
      <c r="B454" s="79" t="s">
        <v>653</v>
      </c>
      <c r="C454" s="79" t="s">
        <v>3052</v>
      </c>
      <c r="D454" s="79">
        <v>3224</v>
      </c>
      <c r="E454" s="79">
        <v>8</v>
      </c>
      <c r="F454" s="79">
        <v>0</v>
      </c>
      <c r="G454" s="79">
        <v>38</v>
      </c>
      <c r="H454" s="79">
        <v>0</v>
      </c>
      <c r="I454" s="81">
        <v>0.41842431761786603</v>
      </c>
      <c r="J454" s="81">
        <v>1.6578722401719332</v>
      </c>
      <c r="K454" s="79" t="s">
        <v>23</v>
      </c>
      <c r="L454" s="79"/>
      <c r="M454" s="82"/>
    </row>
    <row r="455" spans="1:13" x14ac:dyDescent="0.4">
      <c r="A455" s="79" t="s">
        <v>654</v>
      </c>
      <c r="B455" s="79" t="s">
        <v>655</v>
      </c>
      <c r="C455" s="79" t="s">
        <v>3052</v>
      </c>
      <c r="D455" s="79">
        <v>3221</v>
      </c>
      <c r="E455" s="79">
        <v>11</v>
      </c>
      <c r="F455" s="79">
        <v>0</v>
      </c>
      <c r="G455" s="79">
        <v>0.19</v>
      </c>
      <c r="H455" s="79">
        <v>0</v>
      </c>
      <c r="I455" s="81">
        <v>2.2291213908723867E-3</v>
      </c>
      <c r="J455" s="81">
        <v>9.4342265153054307E-3</v>
      </c>
      <c r="K455" s="79" t="s">
        <v>23</v>
      </c>
      <c r="L455" s="79"/>
      <c r="M455" s="82"/>
    </row>
    <row r="456" spans="1:13" x14ac:dyDescent="0.4">
      <c r="A456" s="79" t="s">
        <v>656</v>
      </c>
      <c r="B456" s="79" t="s">
        <v>657</v>
      </c>
      <c r="C456" s="79" t="s">
        <v>3052</v>
      </c>
      <c r="D456" s="79">
        <v>3224</v>
      </c>
      <c r="E456" s="79">
        <v>8</v>
      </c>
      <c r="F456" s="79">
        <v>0</v>
      </c>
      <c r="G456" s="79">
        <v>103</v>
      </c>
      <c r="H456" s="79">
        <v>1</v>
      </c>
      <c r="I456" s="81">
        <v>1.9277295285359801</v>
      </c>
      <c r="J456" s="81">
        <v>4.0799548957855025</v>
      </c>
      <c r="K456" s="79" t="s">
        <v>23</v>
      </c>
      <c r="L456" s="79"/>
      <c r="M456" s="82"/>
    </row>
    <row r="457" spans="1:13" x14ac:dyDescent="0.4">
      <c r="A457" s="79" t="s">
        <v>658</v>
      </c>
      <c r="B457" s="79" t="s">
        <v>659</v>
      </c>
      <c r="C457" s="79" t="s">
        <v>3052</v>
      </c>
      <c r="D457" s="79">
        <v>3221</v>
      </c>
      <c r="E457" s="79">
        <v>11</v>
      </c>
      <c r="F457" s="79">
        <v>0</v>
      </c>
      <c r="G457" s="79">
        <v>1</v>
      </c>
      <c r="H457" s="79">
        <v>0.03</v>
      </c>
      <c r="I457" s="81">
        <v>5.4526544551381936E-2</v>
      </c>
      <c r="J457" s="81">
        <v>9.0255336519915769E-2</v>
      </c>
      <c r="K457" s="79" t="s">
        <v>23</v>
      </c>
      <c r="L457" s="79"/>
      <c r="M457" s="82"/>
    </row>
    <row r="458" spans="1:13" x14ac:dyDescent="0.4">
      <c r="A458" s="79" t="s">
        <v>660</v>
      </c>
      <c r="B458" s="79" t="s">
        <v>661</v>
      </c>
      <c r="C458" s="79" t="s">
        <v>3052</v>
      </c>
      <c r="D458" s="79">
        <v>2715</v>
      </c>
      <c r="E458" s="79">
        <v>517</v>
      </c>
      <c r="F458" s="79">
        <v>0</v>
      </c>
      <c r="G458" s="79">
        <v>394677</v>
      </c>
      <c r="H458" s="79">
        <v>729</v>
      </c>
      <c r="I458" s="81">
        <v>3220.4604051565379</v>
      </c>
      <c r="J458" s="81">
        <v>13003.410042274341</v>
      </c>
      <c r="K458" s="79" t="s">
        <v>23</v>
      </c>
      <c r="L458" s="79"/>
      <c r="M458" s="82"/>
    </row>
    <row r="459" spans="1:13" x14ac:dyDescent="0.4">
      <c r="A459" s="79" t="s">
        <v>662</v>
      </c>
      <c r="B459" s="79" t="s">
        <v>663</v>
      </c>
      <c r="C459" s="79" t="s">
        <v>3052</v>
      </c>
      <c r="D459" s="79">
        <v>2673</v>
      </c>
      <c r="E459" s="79">
        <v>559</v>
      </c>
      <c r="F459" s="79">
        <v>0</v>
      </c>
      <c r="G459" s="79">
        <v>135459</v>
      </c>
      <c r="H459" s="79">
        <v>178</v>
      </c>
      <c r="I459" s="81">
        <v>920.28432472876921</v>
      </c>
      <c r="J459" s="81">
        <v>4306.3624587886852</v>
      </c>
      <c r="K459" s="79" t="s">
        <v>23</v>
      </c>
      <c r="L459" s="79"/>
      <c r="M459" s="82"/>
    </row>
    <row r="460" spans="1:13" x14ac:dyDescent="0.4">
      <c r="A460" s="79" t="s">
        <v>664</v>
      </c>
      <c r="B460" s="79" t="s">
        <v>665</v>
      </c>
      <c r="C460" s="79" t="s">
        <v>3052</v>
      </c>
      <c r="D460" s="79">
        <v>2657</v>
      </c>
      <c r="E460" s="79">
        <v>575</v>
      </c>
      <c r="F460" s="79">
        <v>0</v>
      </c>
      <c r="G460" s="79">
        <v>223212</v>
      </c>
      <c r="H460" s="79">
        <v>403</v>
      </c>
      <c r="I460" s="81">
        <v>1723.0263455024465</v>
      </c>
      <c r="J460" s="81">
        <v>6980.3111572275402</v>
      </c>
      <c r="K460" s="79" t="s">
        <v>23</v>
      </c>
      <c r="L460" s="79"/>
      <c r="M460" s="82"/>
    </row>
    <row r="461" spans="1:13" x14ac:dyDescent="0.4">
      <c r="A461" s="79" t="s">
        <v>666</v>
      </c>
      <c r="B461" s="79" t="s">
        <v>667</v>
      </c>
      <c r="C461" s="79" t="s">
        <v>3052</v>
      </c>
      <c r="D461" s="79">
        <v>2636</v>
      </c>
      <c r="E461" s="79">
        <v>596</v>
      </c>
      <c r="F461" s="79">
        <v>0</v>
      </c>
      <c r="G461" s="79">
        <v>36006</v>
      </c>
      <c r="H461" s="79">
        <v>162</v>
      </c>
      <c r="I461" s="81">
        <v>645.52996965098635</v>
      </c>
      <c r="J461" s="81">
        <v>1986.3098508967353</v>
      </c>
      <c r="K461" s="79" t="s">
        <v>23</v>
      </c>
      <c r="L461" s="79"/>
      <c r="M461" s="82"/>
    </row>
    <row r="462" spans="1:13" x14ac:dyDescent="0.4">
      <c r="A462" s="79" t="s">
        <v>668</v>
      </c>
      <c r="B462" s="79" t="s">
        <v>669</v>
      </c>
      <c r="C462" s="79" t="s">
        <v>3052</v>
      </c>
      <c r="D462" s="79">
        <v>2631</v>
      </c>
      <c r="E462" s="79">
        <v>601</v>
      </c>
      <c r="F462" s="79">
        <v>0</v>
      </c>
      <c r="G462" s="79">
        <v>264673</v>
      </c>
      <c r="H462" s="79">
        <v>198</v>
      </c>
      <c r="I462" s="81">
        <v>1132.0288863549981</v>
      </c>
      <c r="J462" s="81">
        <v>7084.4873090340798</v>
      </c>
      <c r="K462" s="79" t="s">
        <v>23</v>
      </c>
      <c r="L462" s="79"/>
      <c r="M462" s="82"/>
    </row>
    <row r="463" spans="1:13" x14ac:dyDescent="0.4">
      <c r="A463" s="79" t="s">
        <v>670</v>
      </c>
      <c r="B463" s="79" t="s">
        <v>671</v>
      </c>
      <c r="C463" s="79" t="s">
        <v>3052</v>
      </c>
      <c r="D463" s="79">
        <v>2676</v>
      </c>
      <c r="E463" s="79">
        <v>556</v>
      </c>
      <c r="F463" s="79">
        <v>0</v>
      </c>
      <c r="G463" s="79">
        <v>64500</v>
      </c>
      <c r="H463" s="79">
        <v>173</v>
      </c>
      <c r="I463" s="81">
        <v>704.55829596412559</v>
      </c>
      <c r="J463" s="81">
        <v>2499.4213401263146</v>
      </c>
      <c r="K463" s="79" t="s">
        <v>23</v>
      </c>
      <c r="L463" s="79"/>
      <c r="M463" s="82"/>
    </row>
    <row r="464" spans="1:13" x14ac:dyDescent="0.4">
      <c r="A464" s="79" t="s">
        <v>672</v>
      </c>
      <c r="B464" s="79" t="s">
        <v>673</v>
      </c>
      <c r="C464" s="79" t="s">
        <v>3052</v>
      </c>
      <c r="D464" s="79">
        <v>2651</v>
      </c>
      <c r="E464" s="79">
        <v>581</v>
      </c>
      <c r="F464" s="79">
        <v>0</v>
      </c>
      <c r="G464" s="79">
        <v>26723</v>
      </c>
      <c r="H464" s="79">
        <v>123</v>
      </c>
      <c r="I464" s="81">
        <v>481.70577140701624</v>
      </c>
      <c r="J464" s="81">
        <v>1479.5529521793153</v>
      </c>
      <c r="K464" s="79" t="s">
        <v>23</v>
      </c>
      <c r="L464" s="79"/>
      <c r="M464" s="82"/>
    </row>
    <row r="465" spans="1:13" x14ac:dyDescent="0.4">
      <c r="A465" s="79" t="s">
        <v>674</v>
      </c>
      <c r="B465" s="79" t="s">
        <v>675</v>
      </c>
      <c r="C465" s="79" t="s">
        <v>3052</v>
      </c>
      <c r="D465" s="79">
        <v>2539</v>
      </c>
      <c r="E465" s="79">
        <v>693</v>
      </c>
      <c r="F465" s="79">
        <v>0</v>
      </c>
      <c r="G465" s="79">
        <v>12064</v>
      </c>
      <c r="H465" s="79">
        <v>82</v>
      </c>
      <c r="I465" s="81">
        <v>293.65380070894054</v>
      </c>
      <c r="J465" s="81">
        <v>782.63642775555138</v>
      </c>
      <c r="K465" s="79" t="s">
        <v>23</v>
      </c>
      <c r="L465" s="79"/>
      <c r="M465" s="82"/>
    </row>
    <row r="466" spans="1:13" x14ac:dyDescent="0.4">
      <c r="A466" s="79" t="s">
        <v>676</v>
      </c>
      <c r="B466" s="79" t="s">
        <v>677</v>
      </c>
      <c r="C466" s="79" t="s">
        <v>3052</v>
      </c>
      <c r="D466" s="79">
        <v>2546</v>
      </c>
      <c r="E466" s="79">
        <v>686</v>
      </c>
      <c r="F466" s="79">
        <v>0</v>
      </c>
      <c r="G466" s="79">
        <v>15386</v>
      </c>
      <c r="H466" s="79">
        <v>94</v>
      </c>
      <c r="I466" s="81">
        <v>340.01963864886096</v>
      </c>
      <c r="J466" s="81">
        <v>875.15206088605601</v>
      </c>
      <c r="K466" s="79" t="s">
        <v>23</v>
      </c>
      <c r="L466" s="79"/>
      <c r="M466" s="82"/>
    </row>
    <row r="467" spans="1:13" x14ac:dyDescent="0.4">
      <c r="A467" s="79" t="s">
        <v>678</v>
      </c>
      <c r="B467" s="79" t="s">
        <v>679</v>
      </c>
      <c r="C467" s="79" t="s">
        <v>3052</v>
      </c>
      <c r="D467" s="79">
        <v>1685</v>
      </c>
      <c r="E467" s="79">
        <v>1547</v>
      </c>
      <c r="F467" s="79">
        <v>0</v>
      </c>
      <c r="G467" s="79">
        <v>12254</v>
      </c>
      <c r="H467" s="79">
        <v>41</v>
      </c>
      <c r="I467" s="81">
        <v>202.83145400593472</v>
      </c>
      <c r="J467" s="81">
        <v>651.24582515516317</v>
      </c>
      <c r="K467" s="79" t="s">
        <v>23</v>
      </c>
      <c r="L467" s="79"/>
      <c r="M467" s="82"/>
    </row>
    <row r="468" spans="1:13" x14ac:dyDescent="0.4">
      <c r="A468" s="79" t="s">
        <v>680</v>
      </c>
      <c r="B468" s="79" t="s">
        <v>681</v>
      </c>
      <c r="C468" s="79" t="s">
        <v>3052</v>
      </c>
      <c r="D468" s="79">
        <v>1718</v>
      </c>
      <c r="E468" s="79">
        <v>1514</v>
      </c>
      <c r="F468" s="79">
        <v>0</v>
      </c>
      <c r="G468" s="79">
        <v>17062</v>
      </c>
      <c r="H468" s="79">
        <v>69</v>
      </c>
      <c r="I468" s="81">
        <v>366.42956926658906</v>
      </c>
      <c r="J468" s="81">
        <v>1076.0147726223386</v>
      </c>
      <c r="K468" s="79" t="s">
        <v>23</v>
      </c>
      <c r="L468" s="79"/>
      <c r="M468" s="82"/>
    </row>
    <row r="469" spans="1:13" x14ac:dyDescent="0.4">
      <c r="A469" s="79" t="s">
        <v>682</v>
      </c>
      <c r="B469" s="79" t="s">
        <v>2766</v>
      </c>
      <c r="C469" s="79" t="s">
        <v>3052</v>
      </c>
      <c r="D469" s="79">
        <v>3212</v>
      </c>
      <c r="E469" s="79">
        <v>20</v>
      </c>
      <c r="F469" s="79">
        <v>13</v>
      </c>
      <c r="G469" s="79">
        <v>518213</v>
      </c>
      <c r="H469" s="79">
        <v>2868.5</v>
      </c>
      <c r="I469" s="81">
        <v>7987.4299501867999</v>
      </c>
      <c r="J469" s="81">
        <v>19671.172232563786</v>
      </c>
      <c r="K469" s="79" t="s">
        <v>23</v>
      </c>
      <c r="L469" s="79"/>
      <c r="M469" s="82"/>
    </row>
    <row r="470" spans="1:13" x14ac:dyDescent="0.4">
      <c r="A470" s="79" t="s">
        <v>683</v>
      </c>
      <c r="B470" s="79" t="s">
        <v>2765</v>
      </c>
      <c r="C470" s="79" t="s">
        <v>3052</v>
      </c>
      <c r="D470" s="79">
        <v>3212</v>
      </c>
      <c r="E470" s="79">
        <v>20</v>
      </c>
      <c r="F470" s="79">
        <v>0.4</v>
      </c>
      <c r="G470" s="79">
        <v>78.680000000000007</v>
      </c>
      <c r="H470" s="79">
        <v>49.66</v>
      </c>
      <c r="I470" s="81">
        <v>48.116223536737181</v>
      </c>
      <c r="J470" s="81">
        <v>13.666084315124708</v>
      </c>
      <c r="K470" s="79" t="s">
        <v>23</v>
      </c>
      <c r="L470" s="79"/>
      <c r="M470" s="82"/>
    </row>
    <row r="471" spans="1:13" x14ac:dyDescent="0.4">
      <c r="A471" s="79" t="s">
        <v>684</v>
      </c>
      <c r="B471" s="79" t="s">
        <v>685</v>
      </c>
      <c r="C471" s="79" t="s">
        <v>3052</v>
      </c>
      <c r="D471" s="79">
        <v>3224</v>
      </c>
      <c r="E471" s="79">
        <v>8</v>
      </c>
      <c r="F471" s="79">
        <v>0</v>
      </c>
      <c r="G471" s="79">
        <v>5255</v>
      </c>
      <c r="H471" s="79">
        <v>15</v>
      </c>
      <c r="I471" s="81">
        <v>100.63492555831266</v>
      </c>
      <c r="J471" s="81">
        <v>321.87115405068954</v>
      </c>
      <c r="K471" s="79" t="s">
        <v>23</v>
      </c>
      <c r="L471" s="79"/>
      <c r="M471" s="82"/>
    </row>
    <row r="472" spans="1:13" x14ac:dyDescent="0.4">
      <c r="A472" s="79" t="s">
        <v>686</v>
      </c>
      <c r="B472" s="79" t="s">
        <v>687</v>
      </c>
      <c r="C472" s="79" t="s">
        <v>3052</v>
      </c>
      <c r="D472" s="79">
        <v>3221</v>
      </c>
      <c r="E472" s="79">
        <v>11</v>
      </c>
      <c r="F472" s="79">
        <v>0</v>
      </c>
      <c r="G472" s="79">
        <v>11.35</v>
      </c>
      <c r="H472" s="79">
        <v>0.63</v>
      </c>
      <c r="I472" s="81">
        <v>0.74335299596398474</v>
      </c>
      <c r="J472" s="81">
        <v>0.61775077580471427</v>
      </c>
      <c r="K472" s="79" t="s">
        <v>23</v>
      </c>
      <c r="L472" s="79"/>
      <c r="M472" s="82"/>
    </row>
    <row r="473" spans="1:13" x14ac:dyDescent="0.4">
      <c r="A473" s="79" t="s">
        <v>688</v>
      </c>
      <c r="B473" s="79" t="s">
        <v>689</v>
      </c>
      <c r="C473" s="79" t="s">
        <v>3052</v>
      </c>
      <c r="D473" s="79">
        <v>3224</v>
      </c>
      <c r="E473" s="79">
        <v>8</v>
      </c>
      <c r="F473" s="79">
        <v>0</v>
      </c>
      <c r="G473" s="79">
        <v>160</v>
      </c>
      <c r="H473" s="79">
        <v>0</v>
      </c>
      <c r="I473" s="81">
        <v>1.4150124069478909</v>
      </c>
      <c r="J473" s="81">
        <v>6.5767082452633447</v>
      </c>
      <c r="K473" s="79" t="s">
        <v>23</v>
      </c>
      <c r="L473" s="79"/>
      <c r="M473" s="82"/>
    </row>
    <row r="474" spans="1:13" x14ac:dyDescent="0.4">
      <c r="A474" s="79" t="s">
        <v>690</v>
      </c>
      <c r="B474" s="79" t="s">
        <v>691</v>
      </c>
      <c r="C474" s="79" t="s">
        <v>3052</v>
      </c>
      <c r="D474" s="79">
        <v>3221</v>
      </c>
      <c r="E474" s="79">
        <v>11</v>
      </c>
      <c r="F474" s="79">
        <v>0</v>
      </c>
      <c r="G474" s="79">
        <v>0.16</v>
      </c>
      <c r="H474" s="79">
        <v>0</v>
      </c>
      <c r="I474" s="81">
        <v>3.8932008692952138E-3</v>
      </c>
      <c r="J474" s="81">
        <v>1.0710464800462074E-2</v>
      </c>
      <c r="K474" s="79" t="s">
        <v>23</v>
      </c>
      <c r="L474" s="79"/>
      <c r="M474" s="82"/>
    </row>
    <row r="475" spans="1:13" x14ac:dyDescent="0.4">
      <c r="A475" s="79" t="s">
        <v>2749</v>
      </c>
      <c r="B475" s="79" t="s">
        <v>692</v>
      </c>
      <c r="C475" s="79" t="s">
        <v>3052</v>
      </c>
      <c r="D475" s="79">
        <v>3224</v>
      </c>
      <c r="E475" s="79">
        <v>8</v>
      </c>
      <c r="F475" s="79">
        <v>0</v>
      </c>
      <c r="G475" s="79">
        <v>1663</v>
      </c>
      <c r="H475" s="79">
        <v>0</v>
      </c>
      <c r="I475" s="81">
        <v>14.500930521091812</v>
      </c>
      <c r="J475" s="81">
        <v>64.820963954918298</v>
      </c>
      <c r="K475" s="79" t="s">
        <v>23</v>
      </c>
      <c r="L475" s="79"/>
      <c r="M475" s="82"/>
    </row>
    <row r="476" spans="1:13" x14ac:dyDescent="0.4">
      <c r="A476" s="79" t="s">
        <v>2740</v>
      </c>
      <c r="B476" s="79" t="s">
        <v>693</v>
      </c>
      <c r="C476" s="79" t="s">
        <v>3052</v>
      </c>
      <c r="D476" s="79">
        <v>3221</v>
      </c>
      <c r="E476" s="79">
        <v>11</v>
      </c>
      <c r="F476" s="79">
        <v>0</v>
      </c>
      <c r="G476" s="79">
        <v>1.7</v>
      </c>
      <c r="H476" s="79">
        <v>0</v>
      </c>
      <c r="I476" s="81">
        <v>4.914001862775548E-2</v>
      </c>
      <c r="J476" s="81">
        <v>9.5543424245971065E-2</v>
      </c>
      <c r="K476" s="79" t="s">
        <v>23</v>
      </c>
      <c r="L476" s="79"/>
      <c r="M476" s="82"/>
    </row>
    <row r="477" spans="1:13" x14ac:dyDescent="0.4">
      <c r="A477" s="79" t="s">
        <v>694</v>
      </c>
      <c r="B477" s="79" t="s">
        <v>695</v>
      </c>
      <c r="C477" s="79" t="s">
        <v>3052</v>
      </c>
      <c r="D477" s="79">
        <v>3224</v>
      </c>
      <c r="E477" s="79">
        <v>8</v>
      </c>
      <c r="F477" s="79">
        <v>0</v>
      </c>
      <c r="G477" s="79">
        <v>305</v>
      </c>
      <c r="H477" s="79">
        <v>0</v>
      </c>
      <c r="I477" s="81">
        <v>2.7692307692307692</v>
      </c>
      <c r="J477" s="81">
        <v>13.363440474876532</v>
      </c>
      <c r="K477" s="79" t="s">
        <v>23</v>
      </c>
      <c r="L477" s="79"/>
      <c r="M477" s="82"/>
    </row>
    <row r="478" spans="1:13" x14ac:dyDescent="0.4">
      <c r="A478" s="79" t="s">
        <v>696</v>
      </c>
      <c r="B478" s="79" t="s">
        <v>697</v>
      </c>
      <c r="C478" s="79" t="s">
        <v>3052</v>
      </c>
      <c r="D478" s="79">
        <v>3221</v>
      </c>
      <c r="E478" s="79">
        <v>11</v>
      </c>
      <c r="F478" s="79">
        <v>0</v>
      </c>
      <c r="G478" s="79">
        <v>1.21</v>
      </c>
      <c r="H478" s="79">
        <v>0</v>
      </c>
      <c r="I478" s="81">
        <v>9.1586463831108654E-3</v>
      </c>
      <c r="J478" s="81">
        <v>3.1211659370363902E-2</v>
      </c>
      <c r="K478" s="79" t="s">
        <v>23</v>
      </c>
      <c r="L478" s="79"/>
      <c r="M478" s="82"/>
    </row>
    <row r="479" spans="1:13" x14ac:dyDescent="0.4">
      <c r="A479" s="79" t="s">
        <v>698</v>
      </c>
      <c r="B479" s="79" t="s">
        <v>699</v>
      </c>
      <c r="C479" s="79" t="s">
        <v>3052</v>
      </c>
      <c r="D479" s="79">
        <v>3224</v>
      </c>
      <c r="E479" s="79">
        <v>8</v>
      </c>
      <c r="F479" s="79">
        <v>0</v>
      </c>
      <c r="G479" s="79">
        <v>237</v>
      </c>
      <c r="H479" s="79">
        <v>0</v>
      </c>
      <c r="I479" s="81">
        <v>2.2791563275434243</v>
      </c>
      <c r="J479" s="81">
        <v>9.8458607562784088</v>
      </c>
      <c r="K479" s="79" t="s">
        <v>23</v>
      </c>
      <c r="L479" s="79"/>
      <c r="M479" s="82"/>
    </row>
    <row r="480" spans="1:13" x14ac:dyDescent="0.4">
      <c r="A480" s="79" t="s">
        <v>700</v>
      </c>
      <c r="B480" s="79" t="s">
        <v>701</v>
      </c>
      <c r="C480" s="79" t="s">
        <v>3052</v>
      </c>
      <c r="D480" s="79">
        <v>3221</v>
      </c>
      <c r="E480" s="79">
        <v>11</v>
      </c>
      <c r="F480" s="79">
        <v>0</v>
      </c>
      <c r="G480" s="79">
        <v>0.4</v>
      </c>
      <c r="H480" s="79">
        <v>0</v>
      </c>
      <c r="I480" s="81">
        <v>1.2120459484632159E-2</v>
      </c>
      <c r="J480" s="81">
        <v>2.8574938318621707E-2</v>
      </c>
      <c r="K480" s="79" t="s">
        <v>23</v>
      </c>
      <c r="L480" s="79"/>
      <c r="M480" s="82"/>
    </row>
    <row r="481" spans="1:13" x14ac:dyDescent="0.4">
      <c r="A481" s="79" t="s">
        <v>702</v>
      </c>
      <c r="B481" s="79" t="s">
        <v>703</v>
      </c>
      <c r="C481" s="79" t="s">
        <v>3052</v>
      </c>
      <c r="D481" s="79">
        <v>3224</v>
      </c>
      <c r="E481" s="79">
        <v>8</v>
      </c>
      <c r="F481" s="79">
        <v>0</v>
      </c>
      <c r="G481" s="79">
        <v>8732</v>
      </c>
      <c r="H481" s="79">
        <v>9</v>
      </c>
      <c r="I481" s="81">
        <v>70.677729528535977</v>
      </c>
      <c r="J481" s="81">
        <v>279.61776920318732</v>
      </c>
      <c r="K481" s="79" t="s">
        <v>23</v>
      </c>
      <c r="L481" s="79"/>
      <c r="M481" s="82"/>
    </row>
    <row r="482" spans="1:13" x14ac:dyDescent="0.4">
      <c r="A482" s="79" t="s">
        <v>704</v>
      </c>
      <c r="B482" s="79" t="s">
        <v>705</v>
      </c>
      <c r="C482" s="79" t="s">
        <v>3052</v>
      </c>
      <c r="D482" s="79">
        <v>3221</v>
      </c>
      <c r="E482" s="79">
        <v>11</v>
      </c>
      <c r="F482" s="79">
        <v>0</v>
      </c>
      <c r="G482" s="79">
        <v>7.11</v>
      </c>
      <c r="H482" s="79">
        <v>0.4</v>
      </c>
      <c r="I482" s="81">
        <v>0.4425023284694195</v>
      </c>
      <c r="J482" s="81">
        <v>0.31864290612692353</v>
      </c>
      <c r="K482" s="79" t="s">
        <v>23</v>
      </c>
      <c r="L482" s="79"/>
      <c r="M482" s="82"/>
    </row>
    <row r="483" spans="1:13" x14ac:dyDescent="0.4">
      <c r="A483" s="79" t="s">
        <v>706</v>
      </c>
      <c r="B483" s="79" t="s">
        <v>707</v>
      </c>
      <c r="C483" s="79" t="s">
        <v>3052</v>
      </c>
      <c r="D483" s="79">
        <v>3224</v>
      </c>
      <c r="E483" s="79">
        <v>8</v>
      </c>
      <c r="F483" s="79">
        <v>0</v>
      </c>
      <c r="G483" s="79">
        <v>75</v>
      </c>
      <c r="H483" s="79">
        <v>0</v>
      </c>
      <c r="I483" s="81">
        <v>0.72425558312655092</v>
      </c>
      <c r="J483" s="81">
        <v>3.6541393617577382</v>
      </c>
      <c r="K483" s="79" t="s">
        <v>23</v>
      </c>
      <c r="L483" s="79"/>
      <c r="M483" s="82"/>
    </row>
    <row r="484" spans="1:13" x14ac:dyDescent="0.4">
      <c r="A484" s="79" t="s">
        <v>708</v>
      </c>
      <c r="B484" s="79" t="s">
        <v>709</v>
      </c>
      <c r="C484" s="79" t="s">
        <v>3052</v>
      </c>
      <c r="D484" s="79">
        <v>3221</v>
      </c>
      <c r="E484" s="79">
        <v>11</v>
      </c>
      <c r="F484" s="79">
        <v>0</v>
      </c>
      <c r="G484" s="79">
        <v>1.0900000000000001</v>
      </c>
      <c r="H484" s="79">
        <v>0</v>
      </c>
      <c r="I484" s="81">
        <v>3.5579012728965942E-3</v>
      </c>
      <c r="J484" s="81">
        <v>2.5445267357083894E-2</v>
      </c>
      <c r="K484" s="79" t="s">
        <v>23</v>
      </c>
      <c r="L484" s="79"/>
      <c r="M484" s="82"/>
    </row>
    <row r="485" spans="1:13" x14ac:dyDescent="0.4">
      <c r="A485" s="79" t="s">
        <v>2753</v>
      </c>
      <c r="B485" s="79" t="s">
        <v>710</v>
      </c>
      <c r="C485" s="79" t="s">
        <v>3052</v>
      </c>
      <c r="D485" s="79">
        <v>3224</v>
      </c>
      <c r="E485" s="79">
        <v>8</v>
      </c>
      <c r="F485" s="79">
        <v>0</v>
      </c>
      <c r="G485" s="79">
        <v>1008</v>
      </c>
      <c r="H485" s="79">
        <v>1</v>
      </c>
      <c r="I485" s="81">
        <v>15.956575682382134</v>
      </c>
      <c r="J485" s="81">
        <v>56.737590533268126</v>
      </c>
      <c r="K485" s="79" t="s">
        <v>23</v>
      </c>
      <c r="L485" s="79"/>
      <c r="M485" s="82"/>
    </row>
    <row r="486" spans="1:13" x14ac:dyDescent="0.4">
      <c r="A486" s="79" t="s">
        <v>2746</v>
      </c>
      <c r="B486" s="79" t="s">
        <v>711</v>
      </c>
      <c r="C486" s="79" t="s">
        <v>3052</v>
      </c>
      <c r="D486" s="79">
        <v>3221</v>
      </c>
      <c r="E486" s="79">
        <v>11</v>
      </c>
      <c r="F486" s="79">
        <v>0</v>
      </c>
      <c r="G486" s="79">
        <v>5.92</v>
      </c>
      <c r="H486" s="79">
        <v>0.05</v>
      </c>
      <c r="I486" s="81">
        <v>0.1055169202111144</v>
      </c>
      <c r="J486" s="81">
        <v>0.19192233186441851</v>
      </c>
      <c r="K486" s="79" t="s">
        <v>23</v>
      </c>
      <c r="L486" s="79"/>
      <c r="M486" s="82"/>
    </row>
    <row r="487" spans="1:13" x14ac:dyDescent="0.4">
      <c r="A487" s="79" t="s">
        <v>712</v>
      </c>
      <c r="B487" s="79" t="s">
        <v>713</v>
      </c>
      <c r="C487" s="79" t="s">
        <v>3052</v>
      </c>
      <c r="D487" s="79">
        <v>3224</v>
      </c>
      <c r="E487" s="79">
        <v>8</v>
      </c>
      <c r="F487" s="79">
        <v>0</v>
      </c>
      <c r="G487" s="79">
        <v>188</v>
      </c>
      <c r="H487" s="79">
        <v>0</v>
      </c>
      <c r="I487" s="81">
        <v>2.528225806451613</v>
      </c>
      <c r="J487" s="81">
        <v>9.2758838019709682</v>
      </c>
      <c r="K487" s="79" t="s">
        <v>23</v>
      </c>
      <c r="L487" s="79"/>
      <c r="M487" s="82"/>
    </row>
    <row r="488" spans="1:13" x14ac:dyDescent="0.4">
      <c r="A488" s="79" t="s">
        <v>714</v>
      </c>
      <c r="B488" s="79" t="s">
        <v>715</v>
      </c>
      <c r="C488" s="79" t="s">
        <v>3052</v>
      </c>
      <c r="D488" s="79">
        <v>3221</v>
      </c>
      <c r="E488" s="79">
        <v>11</v>
      </c>
      <c r="F488" s="79">
        <v>0</v>
      </c>
      <c r="G488" s="79">
        <v>0.57999999999999996</v>
      </c>
      <c r="H488" s="79">
        <v>0</v>
      </c>
      <c r="I488" s="81">
        <v>1.4060850667494587E-2</v>
      </c>
      <c r="J488" s="81">
        <v>3.506641468561434E-2</v>
      </c>
      <c r="K488" s="79" t="s">
        <v>23</v>
      </c>
      <c r="L488" s="79"/>
      <c r="M488" s="82"/>
    </row>
    <row r="489" spans="1:13" x14ac:dyDescent="0.4">
      <c r="A489" s="79" t="s">
        <v>716</v>
      </c>
      <c r="B489" s="79" t="s">
        <v>717</v>
      </c>
      <c r="C489" s="79" t="s">
        <v>3052</v>
      </c>
      <c r="D489" s="79">
        <v>3224</v>
      </c>
      <c r="E489" s="79">
        <v>8</v>
      </c>
      <c r="F489" s="79">
        <v>0</v>
      </c>
      <c r="G489" s="79">
        <v>4589</v>
      </c>
      <c r="H489" s="79">
        <v>13</v>
      </c>
      <c r="I489" s="81">
        <v>79.870967741935488</v>
      </c>
      <c r="J489" s="81">
        <v>257.92967117469607</v>
      </c>
      <c r="K489" s="79" t="s">
        <v>23</v>
      </c>
      <c r="L489" s="79"/>
      <c r="M489" s="82"/>
    </row>
    <row r="490" spans="1:13" x14ac:dyDescent="0.4">
      <c r="A490" s="79" t="s">
        <v>718</v>
      </c>
      <c r="B490" s="79" t="s">
        <v>719</v>
      </c>
      <c r="C490" s="79" t="s">
        <v>3052</v>
      </c>
      <c r="D490" s="79">
        <v>3221</v>
      </c>
      <c r="E490" s="79">
        <v>11</v>
      </c>
      <c r="F490" s="79">
        <v>0</v>
      </c>
      <c r="G490" s="79">
        <v>6.8</v>
      </c>
      <c r="H490" s="79">
        <v>0.53</v>
      </c>
      <c r="I490" s="81">
        <v>0.61154610369450524</v>
      </c>
      <c r="J490" s="81">
        <v>0.46992232092440761</v>
      </c>
      <c r="K490" s="79" t="s">
        <v>23</v>
      </c>
      <c r="L490" s="79"/>
      <c r="M490" s="82"/>
    </row>
    <row r="491" spans="1:13" x14ac:dyDescent="0.4">
      <c r="A491" s="79" t="s">
        <v>720</v>
      </c>
      <c r="B491" s="79" t="s">
        <v>721</v>
      </c>
      <c r="C491" s="79" t="s">
        <v>3052</v>
      </c>
      <c r="D491" s="79">
        <v>3224</v>
      </c>
      <c r="E491" s="79">
        <v>8</v>
      </c>
      <c r="F491" s="79">
        <v>0</v>
      </c>
      <c r="G491" s="79">
        <v>1261</v>
      </c>
      <c r="H491" s="79">
        <v>1</v>
      </c>
      <c r="I491" s="81">
        <v>12.293734491315137</v>
      </c>
      <c r="J491" s="81">
        <v>50.419490151172297</v>
      </c>
      <c r="K491" s="79" t="s">
        <v>23</v>
      </c>
      <c r="L491" s="79"/>
      <c r="M491" s="82"/>
    </row>
    <row r="492" spans="1:13" x14ac:dyDescent="0.4">
      <c r="A492" s="79" t="s">
        <v>722</v>
      </c>
      <c r="B492" s="79" t="s">
        <v>723</v>
      </c>
      <c r="C492" s="79" t="s">
        <v>3052</v>
      </c>
      <c r="D492" s="79">
        <v>3221</v>
      </c>
      <c r="E492" s="79">
        <v>11</v>
      </c>
      <c r="F492" s="79">
        <v>0</v>
      </c>
      <c r="G492" s="79">
        <v>0.88</v>
      </c>
      <c r="H492" s="79">
        <v>0.02</v>
      </c>
      <c r="I492" s="81">
        <v>5.073890096243415E-2</v>
      </c>
      <c r="J492" s="81">
        <v>7.1173485483953899E-2</v>
      </c>
      <c r="K492" s="79" t="s">
        <v>23</v>
      </c>
      <c r="L492" s="79"/>
      <c r="M492" s="82"/>
    </row>
    <row r="493" spans="1:13" x14ac:dyDescent="0.4">
      <c r="A493" s="79" t="s">
        <v>2754</v>
      </c>
      <c r="B493" s="79" t="s">
        <v>724</v>
      </c>
      <c r="C493" s="79" t="s">
        <v>3052</v>
      </c>
      <c r="D493" s="79">
        <v>3224</v>
      </c>
      <c r="E493" s="79">
        <v>8</v>
      </c>
      <c r="F493" s="79">
        <v>0</v>
      </c>
      <c r="G493" s="79">
        <v>716</v>
      </c>
      <c r="H493" s="79">
        <v>0</v>
      </c>
      <c r="I493" s="81">
        <v>5.9128411910669971</v>
      </c>
      <c r="J493" s="81">
        <v>26.010406926838897</v>
      </c>
      <c r="K493" s="79" t="s">
        <v>23</v>
      </c>
      <c r="L493" s="79"/>
      <c r="M493" s="82"/>
    </row>
    <row r="494" spans="1:13" x14ac:dyDescent="0.4">
      <c r="A494" s="79" t="s">
        <v>2747</v>
      </c>
      <c r="B494" s="79" t="s">
        <v>725</v>
      </c>
      <c r="C494" s="79" t="s">
        <v>3052</v>
      </c>
      <c r="D494" s="79">
        <v>3221</v>
      </c>
      <c r="E494" s="79">
        <v>11</v>
      </c>
      <c r="F494" s="79">
        <v>0</v>
      </c>
      <c r="G494" s="79">
        <v>0.71</v>
      </c>
      <c r="H494" s="79">
        <v>0</v>
      </c>
      <c r="I494" s="81">
        <v>2.0493635516920281E-2</v>
      </c>
      <c r="J494" s="81">
        <v>3.9534225755219095E-2</v>
      </c>
      <c r="K494" s="79" t="s">
        <v>23</v>
      </c>
      <c r="L494" s="79"/>
      <c r="M494" s="82"/>
    </row>
    <row r="495" spans="1:13" x14ac:dyDescent="0.4">
      <c r="A495" s="79" t="s">
        <v>726</v>
      </c>
      <c r="B495" s="79" t="s">
        <v>727</v>
      </c>
      <c r="C495" s="79" t="s">
        <v>3052</v>
      </c>
      <c r="D495" s="79">
        <v>3224</v>
      </c>
      <c r="E495" s="79">
        <v>8</v>
      </c>
      <c r="F495" s="79">
        <v>0</v>
      </c>
      <c r="G495" s="79">
        <v>833</v>
      </c>
      <c r="H495" s="79">
        <v>0</v>
      </c>
      <c r="I495" s="81">
        <v>8.4094292803970223</v>
      </c>
      <c r="J495" s="81">
        <v>33.283704900428567</v>
      </c>
      <c r="K495" s="79" t="s">
        <v>23</v>
      </c>
      <c r="L495" s="79"/>
      <c r="M495" s="82"/>
    </row>
    <row r="496" spans="1:13" x14ac:dyDescent="0.4">
      <c r="A496" s="79" t="s">
        <v>728</v>
      </c>
      <c r="B496" s="79" t="s">
        <v>729</v>
      </c>
      <c r="C496" s="79" t="s">
        <v>3052</v>
      </c>
      <c r="D496" s="79">
        <v>3221</v>
      </c>
      <c r="E496" s="79">
        <v>11</v>
      </c>
      <c r="F496" s="79">
        <v>0</v>
      </c>
      <c r="G496" s="79">
        <v>1.59</v>
      </c>
      <c r="H496" s="79">
        <v>0</v>
      </c>
      <c r="I496" s="81">
        <v>3.7457311393977025E-2</v>
      </c>
      <c r="J496" s="81">
        <v>6.9358810024744921E-2</v>
      </c>
      <c r="K496" s="79" t="s">
        <v>23</v>
      </c>
      <c r="L496" s="79"/>
      <c r="M496" s="82"/>
    </row>
    <row r="497" spans="1:13" x14ac:dyDescent="0.4">
      <c r="A497" s="79" t="s">
        <v>730</v>
      </c>
      <c r="B497" s="79" t="s">
        <v>731</v>
      </c>
      <c r="C497" s="79" t="s">
        <v>3052</v>
      </c>
      <c r="D497" s="79">
        <v>3224</v>
      </c>
      <c r="E497" s="79">
        <v>8</v>
      </c>
      <c r="F497" s="79">
        <v>0</v>
      </c>
      <c r="G497" s="79">
        <v>8526</v>
      </c>
      <c r="H497" s="79">
        <v>3</v>
      </c>
      <c r="I497" s="81">
        <v>79.425248138957812</v>
      </c>
      <c r="J497" s="81">
        <v>351.61007087934684</v>
      </c>
      <c r="K497" s="79" t="s">
        <v>23</v>
      </c>
      <c r="L497" s="79"/>
      <c r="M497" s="82"/>
    </row>
    <row r="498" spans="1:13" x14ac:dyDescent="0.4">
      <c r="A498" s="79" t="s">
        <v>732</v>
      </c>
      <c r="B498" s="79" t="s">
        <v>733</v>
      </c>
      <c r="C498" s="79" t="s">
        <v>3052</v>
      </c>
      <c r="D498" s="79">
        <v>3221</v>
      </c>
      <c r="E498" s="79">
        <v>11</v>
      </c>
      <c r="F498" s="79">
        <v>0</v>
      </c>
      <c r="G498" s="79">
        <v>9.65</v>
      </c>
      <c r="H498" s="79">
        <v>0.13</v>
      </c>
      <c r="I498" s="81">
        <v>0.28882955603849692</v>
      </c>
      <c r="J498" s="81">
        <v>0.50905065930108073</v>
      </c>
      <c r="K498" s="79" t="s">
        <v>23</v>
      </c>
      <c r="L498" s="79"/>
      <c r="M498" s="82"/>
    </row>
    <row r="499" spans="1:13" x14ac:dyDescent="0.4">
      <c r="A499" s="79" t="s">
        <v>2755</v>
      </c>
      <c r="B499" s="79" t="s">
        <v>734</v>
      </c>
      <c r="C499" s="79" t="s">
        <v>3052</v>
      </c>
      <c r="D499" s="79">
        <v>3224</v>
      </c>
      <c r="E499" s="79">
        <v>8</v>
      </c>
      <c r="F499" s="79">
        <v>0</v>
      </c>
      <c r="G499" s="79">
        <v>364</v>
      </c>
      <c r="H499" s="79">
        <v>0</v>
      </c>
      <c r="I499" s="81">
        <v>3.3526674937965262</v>
      </c>
      <c r="J499" s="81">
        <v>14.634888515300531</v>
      </c>
      <c r="K499" s="79" t="s">
        <v>23</v>
      </c>
      <c r="L499" s="79"/>
      <c r="M499" s="82"/>
    </row>
    <row r="500" spans="1:13" x14ac:dyDescent="0.4">
      <c r="A500" s="79" t="s">
        <v>2748</v>
      </c>
      <c r="B500" s="79" t="s">
        <v>735</v>
      </c>
      <c r="C500" s="79" t="s">
        <v>3052</v>
      </c>
      <c r="D500" s="79">
        <v>3221</v>
      </c>
      <c r="E500" s="79">
        <v>11</v>
      </c>
      <c r="F500" s="79">
        <v>0</v>
      </c>
      <c r="G500" s="79">
        <v>0.88</v>
      </c>
      <c r="H500" s="79">
        <v>0</v>
      </c>
      <c r="I500" s="81">
        <v>1.2486805339956579E-2</v>
      </c>
      <c r="J500" s="81">
        <v>3.1288979114787951E-2</v>
      </c>
      <c r="K500" s="79" t="s">
        <v>23</v>
      </c>
      <c r="L500" s="79"/>
      <c r="M500" s="82"/>
    </row>
    <row r="501" spans="1:13" x14ac:dyDescent="0.4">
      <c r="A501" s="79" t="s">
        <v>736</v>
      </c>
      <c r="B501" s="79" t="s">
        <v>737</v>
      </c>
      <c r="C501" s="79" t="s">
        <v>3052</v>
      </c>
      <c r="D501" s="79">
        <v>3224</v>
      </c>
      <c r="E501" s="79">
        <v>8</v>
      </c>
      <c r="F501" s="79">
        <v>0</v>
      </c>
      <c r="G501" s="79">
        <v>1964</v>
      </c>
      <c r="H501" s="79">
        <v>1</v>
      </c>
      <c r="I501" s="81">
        <v>18.610111662531018</v>
      </c>
      <c r="J501" s="81">
        <v>77.414400617776238</v>
      </c>
      <c r="K501" s="79" t="s">
        <v>23</v>
      </c>
      <c r="L501" s="79"/>
      <c r="M501" s="82"/>
    </row>
    <row r="502" spans="1:13" x14ac:dyDescent="0.4">
      <c r="A502" s="79" t="s">
        <v>738</v>
      </c>
      <c r="B502" s="79" t="s">
        <v>739</v>
      </c>
      <c r="C502" s="79" t="s">
        <v>3052</v>
      </c>
      <c r="D502" s="79">
        <v>3221</v>
      </c>
      <c r="E502" s="79">
        <v>11</v>
      </c>
      <c r="F502" s="79">
        <v>0</v>
      </c>
      <c r="G502" s="79">
        <v>1.6</v>
      </c>
      <c r="H502" s="79">
        <v>0.04</v>
      </c>
      <c r="I502" s="81">
        <v>7.1251164234709979E-2</v>
      </c>
      <c r="J502" s="81">
        <v>0.10915778341256628</v>
      </c>
      <c r="K502" s="79" t="s">
        <v>23</v>
      </c>
      <c r="L502" s="79"/>
      <c r="M502" s="82"/>
    </row>
    <row r="503" spans="1:13" x14ac:dyDescent="0.4">
      <c r="A503" s="79" t="s">
        <v>740</v>
      </c>
      <c r="B503" s="79" t="s">
        <v>741</v>
      </c>
      <c r="C503" s="79" t="s">
        <v>3052</v>
      </c>
      <c r="D503" s="79">
        <v>3224</v>
      </c>
      <c r="E503" s="79">
        <v>8</v>
      </c>
      <c r="F503" s="79">
        <v>0</v>
      </c>
      <c r="G503" s="79">
        <v>2614</v>
      </c>
      <c r="H503" s="79">
        <v>4</v>
      </c>
      <c r="I503" s="81">
        <v>41.500620347394538</v>
      </c>
      <c r="J503" s="81">
        <v>145.02083473279336</v>
      </c>
      <c r="K503" s="79" t="s">
        <v>23</v>
      </c>
      <c r="L503" s="79"/>
      <c r="M503" s="82"/>
    </row>
    <row r="504" spans="1:13" x14ac:dyDescent="0.4">
      <c r="A504" s="79" t="s">
        <v>742</v>
      </c>
      <c r="B504" s="79" t="s">
        <v>743</v>
      </c>
      <c r="C504" s="79" t="s">
        <v>3052</v>
      </c>
      <c r="D504" s="79">
        <v>3221</v>
      </c>
      <c r="E504" s="79">
        <v>11</v>
      </c>
      <c r="F504" s="79">
        <v>0</v>
      </c>
      <c r="G504" s="79">
        <v>11.46</v>
      </c>
      <c r="H504" s="79">
        <v>0.21</v>
      </c>
      <c r="I504" s="81">
        <v>0.29289972058366953</v>
      </c>
      <c r="J504" s="81">
        <v>0.38044870395157271</v>
      </c>
      <c r="K504" s="79" t="s">
        <v>23</v>
      </c>
      <c r="L504" s="79"/>
      <c r="M504" s="82"/>
    </row>
    <row r="505" spans="1:13" x14ac:dyDescent="0.4">
      <c r="A505" s="79" t="s">
        <v>744</v>
      </c>
      <c r="B505" s="79" t="s">
        <v>745</v>
      </c>
      <c r="C505" s="79" t="s">
        <v>3052</v>
      </c>
      <c r="D505" s="79">
        <v>3224</v>
      </c>
      <c r="E505" s="79">
        <v>8</v>
      </c>
      <c r="F505" s="79">
        <v>0</v>
      </c>
      <c r="G505" s="79">
        <v>7412</v>
      </c>
      <c r="H505" s="79">
        <v>11.5</v>
      </c>
      <c r="I505" s="81">
        <v>77.928349875930522</v>
      </c>
      <c r="J505" s="81">
        <v>274.49887008319951</v>
      </c>
      <c r="K505" s="79" t="s">
        <v>23</v>
      </c>
      <c r="L505" s="79"/>
      <c r="M505" s="82"/>
    </row>
    <row r="506" spans="1:13" x14ac:dyDescent="0.4">
      <c r="A506" s="79" t="s">
        <v>746</v>
      </c>
      <c r="B506" s="79" t="s">
        <v>747</v>
      </c>
      <c r="C506" s="79" t="s">
        <v>3052</v>
      </c>
      <c r="D506" s="79">
        <v>3221</v>
      </c>
      <c r="E506" s="79">
        <v>11</v>
      </c>
      <c r="F506" s="79">
        <v>0</v>
      </c>
      <c r="G506" s="79">
        <v>5.59</v>
      </c>
      <c r="H506" s="79">
        <v>0.46</v>
      </c>
      <c r="I506" s="81">
        <v>0.52071095932940181</v>
      </c>
      <c r="J506" s="81">
        <v>0.37266268359780164</v>
      </c>
      <c r="K506" s="79" t="s">
        <v>23</v>
      </c>
      <c r="L506" s="79"/>
      <c r="M506" s="82"/>
    </row>
    <row r="507" spans="1:13" x14ac:dyDescent="0.4">
      <c r="A507" s="79" t="s">
        <v>748</v>
      </c>
      <c r="B507" s="79" t="s">
        <v>749</v>
      </c>
      <c r="C507" s="79" t="s">
        <v>3052</v>
      </c>
      <c r="D507" s="79">
        <v>3224</v>
      </c>
      <c r="E507" s="79">
        <v>8</v>
      </c>
      <c r="F507" s="79">
        <v>0</v>
      </c>
      <c r="G507" s="79">
        <v>431</v>
      </c>
      <c r="H507" s="79">
        <v>0</v>
      </c>
      <c r="I507" s="81">
        <v>2.5803349875930519</v>
      </c>
      <c r="J507" s="81">
        <v>13.775866350737303</v>
      </c>
      <c r="K507" s="79" t="s">
        <v>23</v>
      </c>
      <c r="L507" s="79"/>
      <c r="M507" s="82"/>
    </row>
    <row r="508" spans="1:13" x14ac:dyDescent="0.4">
      <c r="A508" s="79" t="s">
        <v>750</v>
      </c>
      <c r="B508" s="79" t="s">
        <v>751</v>
      </c>
      <c r="C508" s="79" t="s">
        <v>3052</v>
      </c>
      <c r="D508" s="79">
        <v>3221</v>
      </c>
      <c r="E508" s="79">
        <v>11</v>
      </c>
      <c r="F508" s="79">
        <v>0</v>
      </c>
      <c r="G508" s="79">
        <v>0.33</v>
      </c>
      <c r="H508" s="79">
        <v>0</v>
      </c>
      <c r="I508" s="81">
        <v>6.6935734244023522E-3</v>
      </c>
      <c r="J508" s="81">
        <v>1.7960330311480338E-2</v>
      </c>
      <c r="K508" s="79" t="s">
        <v>23</v>
      </c>
      <c r="L508" s="79"/>
      <c r="M508" s="82"/>
    </row>
    <row r="509" spans="1:13" x14ac:dyDescent="0.4">
      <c r="A509" s="79" t="s">
        <v>752</v>
      </c>
      <c r="B509" s="79" t="s">
        <v>753</v>
      </c>
      <c r="C509" s="79" t="s">
        <v>3052</v>
      </c>
      <c r="D509" s="79">
        <v>3224</v>
      </c>
      <c r="E509" s="79">
        <v>8</v>
      </c>
      <c r="F509" s="79">
        <v>0</v>
      </c>
      <c r="G509" s="79">
        <v>460</v>
      </c>
      <c r="H509" s="79">
        <v>0</v>
      </c>
      <c r="I509" s="81">
        <v>4.1969602977667497</v>
      </c>
      <c r="J509" s="81">
        <v>18.794113936299588</v>
      </c>
      <c r="K509" s="79" t="s">
        <v>23</v>
      </c>
      <c r="L509" s="79"/>
      <c r="M509" s="82"/>
    </row>
    <row r="510" spans="1:13" x14ac:dyDescent="0.4">
      <c r="A510" s="79" t="s">
        <v>754</v>
      </c>
      <c r="B510" s="79" t="s">
        <v>755</v>
      </c>
      <c r="C510" s="79" t="s">
        <v>3052</v>
      </c>
      <c r="D510" s="79">
        <v>3221</v>
      </c>
      <c r="E510" s="79">
        <v>11</v>
      </c>
      <c r="F510" s="79">
        <v>0</v>
      </c>
      <c r="G510" s="79">
        <v>0.66</v>
      </c>
      <c r="H510" s="79">
        <v>0</v>
      </c>
      <c r="I510" s="81">
        <v>1.3203973921142561E-2</v>
      </c>
      <c r="J510" s="81">
        <v>3.186215939942471E-2</v>
      </c>
      <c r="K510" s="79" t="s">
        <v>23</v>
      </c>
      <c r="L510" s="79"/>
      <c r="M510" s="82"/>
    </row>
    <row r="511" spans="1:13" x14ac:dyDescent="0.4">
      <c r="A511" s="79" t="s">
        <v>756</v>
      </c>
      <c r="B511" s="79" t="s">
        <v>757</v>
      </c>
      <c r="C511" s="79" t="s">
        <v>3052</v>
      </c>
      <c r="D511" s="79">
        <v>3224</v>
      </c>
      <c r="E511" s="79">
        <v>8</v>
      </c>
      <c r="F511" s="79">
        <v>0</v>
      </c>
      <c r="G511" s="79">
        <v>1778</v>
      </c>
      <c r="H511" s="79">
        <v>0</v>
      </c>
      <c r="I511" s="81">
        <v>12.034739454094293</v>
      </c>
      <c r="J511" s="81">
        <v>61.563404549817974</v>
      </c>
      <c r="K511" s="79" t="s">
        <v>23</v>
      </c>
      <c r="L511" s="79"/>
      <c r="M511" s="82"/>
    </row>
    <row r="512" spans="1:13" x14ac:dyDescent="0.4">
      <c r="A512" s="79" t="s">
        <v>758</v>
      </c>
      <c r="B512" s="79" t="s">
        <v>759</v>
      </c>
      <c r="C512" s="79" t="s">
        <v>3052</v>
      </c>
      <c r="D512" s="79">
        <v>3221</v>
      </c>
      <c r="E512" s="79">
        <v>11</v>
      </c>
      <c r="F512" s="79">
        <v>0</v>
      </c>
      <c r="G512" s="79">
        <v>1.0900000000000001</v>
      </c>
      <c r="H512" s="79">
        <v>0</v>
      </c>
      <c r="I512" s="81">
        <v>3.9984476870537161E-2</v>
      </c>
      <c r="J512" s="81">
        <v>8.1251658795954917E-2</v>
      </c>
      <c r="K512" s="79" t="s">
        <v>23</v>
      </c>
      <c r="L512" s="79"/>
      <c r="M512" s="82"/>
    </row>
    <row r="513" spans="1:13" x14ac:dyDescent="0.4">
      <c r="A513" s="79" t="s">
        <v>760</v>
      </c>
      <c r="B513" s="79" t="s">
        <v>761</v>
      </c>
      <c r="C513" s="79" t="s">
        <v>3052</v>
      </c>
      <c r="D513" s="79">
        <v>3224</v>
      </c>
      <c r="E513" s="79">
        <v>8</v>
      </c>
      <c r="F513" s="79">
        <v>0</v>
      </c>
      <c r="G513" s="79">
        <v>358</v>
      </c>
      <c r="H513" s="79">
        <v>0</v>
      </c>
      <c r="I513" s="81">
        <v>3.5316377171215882</v>
      </c>
      <c r="J513" s="81">
        <v>16.650043376731897</v>
      </c>
      <c r="K513" s="79" t="s">
        <v>23</v>
      </c>
      <c r="L513" s="79"/>
      <c r="M513" s="82"/>
    </row>
    <row r="514" spans="1:13" x14ac:dyDescent="0.4">
      <c r="A514" s="79" t="s">
        <v>762</v>
      </c>
      <c r="B514" s="79" t="s">
        <v>763</v>
      </c>
      <c r="C514" s="79" t="s">
        <v>3052</v>
      </c>
      <c r="D514" s="79">
        <v>3221</v>
      </c>
      <c r="E514" s="79">
        <v>11</v>
      </c>
      <c r="F514" s="79">
        <v>0</v>
      </c>
      <c r="G514" s="79">
        <v>0.73</v>
      </c>
      <c r="H514" s="79">
        <v>0</v>
      </c>
      <c r="I514" s="81">
        <v>1.0487426265135061E-2</v>
      </c>
      <c r="J514" s="81">
        <v>3.0380274844314152E-2</v>
      </c>
      <c r="K514" s="79" t="s">
        <v>23</v>
      </c>
      <c r="L514" s="79"/>
      <c r="M514" s="82"/>
    </row>
    <row r="515" spans="1:13" x14ac:dyDescent="0.4">
      <c r="A515" s="79" t="s">
        <v>764</v>
      </c>
      <c r="B515" s="79" t="s">
        <v>765</v>
      </c>
      <c r="C515" s="79" t="s">
        <v>3052</v>
      </c>
      <c r="D515" s="79">
        <v>3052</v>
      </c>
      <c r="E515" s="79">
        <v>180</v>
      </c>
      <c r="F515" s="79">
        <v>0</v>
      </c>
      <c r="G515" s="79">
        <v>32.94</v>
      </c>
      <c r="H515" s="79">
        <v>16.91</v>
      </c>
      <c r="I515" s="81">
        <v>16.85764744429876</v>
      </c>
      <c r="J515" s="81">
        <v>2.9643749231894367</v>
      </c>
      <c r="K515" s="79" t="s">
        <v>23</v>
      </c>
      <c r="L515" s="79"/>
      <c r="M515" s="82"/>
    </row>
    <row r="516" spans="1:13" x14ac:dyDescent="0.4">
      <c r="A516" s="79" t="s">
        <v>766</v>
      </c>
      <c r="B516" s="79" t="s">
        <v>767</v>
      </c>
      <c r="C516" s="79" t="s">
        <v>3052</v>
      </c>
      <c r="D516" s="79">
        <v>3224</v>
      </c>
      <c r="E516" s="79">
        <v>8</v>
      </c>
      <c r="F516" s="79">
        <v>0</v>
      </c>
      <c r="G516" s="79">
        <v>5776</v>
      </c>
      <c r="H516" s="79">
        <v>3</v>
      </c>
      <c r="I516" s="81">
        <v>53.88275434243176</v>
      </c>
      <c r="J516" s="81">
        <v>224.81805770343342</v>
      </c>
      <c r="K516" s="79" t="s">
        <v>23</v>
      </c>
      <c r="L516" s="79"/>
      <c r="M516" s="82"/>
    </row>
    <row r="517" spans="1:13" x14ac:dyDescent="0.4">
      <c r="A517" s="79" t="s">
        <v>768</v>
      </c>
      <c r="B517" s="79" t="s">
        <v>769</v>
      </c>
      <c r="C517" s="79" t="s">
        <v>3052</v>
      </c>
      <c r="D517" s="79">
        <v>3221</v>
      </c>
      <c r="E517" s="79">
        <v>11</v>
      </c>
      <c r="F517" s="79">
        <v>0</v>
      </c>
      <c r="G517" s="79">
        <v>9.16</v>
      </c>
      <c r="H517" s="79">
        <v>0.12</v>
      </c>
      <c r="I517" s="81">
        <v>0.21754734554486155</v>
      </c>
      <c r="J517" s="81">
        <v>0.35255378164665241</v>
      </c>
      <c r="K517" s="79" t="s">
        <v>23</v>
      </c>
      <c r="L517" s="79"/>
      <c r="M517" s="82"/>
    </row>
    <row r="518" spans="1:13" x14ac:dyDescent="0.4">
      <c r="A518" s="79" t="s">
        <v>770</v>
      </c>
      <c r="B518" s="79" t="s">
        <v>771</v>
      </c>
      <c r="C518" s="79" t="s">
        <v>3052</v>
      </c>
      <c r="D518" s="79">
        <v>3224</v>
      </c>
      <c r="E518" s="79">
        <v>8</v>
      </c>
      <c r="F518" s="79">
        <v>0</v>
      </c>
      <c r="G518" s="79">
        <v>143</v>
      </c>
      <c r="H518" s="79">
        <v>0</v>
      </c>
      <c r="I518" s="81">
        <v>1.4252481389578164</v>
      </c>
      <c r="J518" s="81">
        <v>6.5659258441569195</v>
      </c>
      <c r="K518" s="79" t="s">
        <v>23</v>
      </c>
      <c r="L518" s="79"/>
      <c r="M518" s="82"/>
    </row>
    <row r="519" spans="1:13" x14ac:dyDescent="0.4">
      <c r="A519" s="79" t="s">
        <v>772</v>
      </c>
      <c r="B519" s="79" t="s">
        <v>773</v>
      </c>
      <c r="C519" s="79" t="s">
        <v>3052</v>
      </c>
      <c r="D519" s="79">
        <v>3221</v>
      </c>
      <c r="E519" s="79">
        <v>11</v>
      </c>
      <c r="F519" s="79">
        <v>0</v>
      </c>
      <c r="G519" s="79">
        <v>0.35</v>
      </c>
      <c r="H519" s="79">
        <v>0</v>
      </c>
      <c r="I519" s="81">
        <v>4.3868363862154241E-3</v>
      </c>
      <c r="J519" s="81">
        <v>1.3546721565558769E-2</v>
      </c>
      <c r="K519" s="79" t="s">
        <v>23</v>
      </c>
      <c r="L519" s="79"/>
      <c r="M519" s="82"/>
    </row>
    <row r="520" spans="1:13" x14ac:dyDescent="0.4">
      <c r="A520" s="79" t="s">
        <v>774</v>
      </c>
      <c r="B520" s="79" t="s">
        <v>775</v>
      </c>
      <c r="C520" s="79" t="s">
        <v>3052</v>
      </c>
      <c r="D520" s="79">
        <v>3224</v>
      </c>
      <c r="E520" s="79">
        <v>8</v>
      </c>
      <c r="F520" s="79">
        <v>0</v>
      </c>
      <c r="G520" s="79">
        <v>36510</v>
      </c>
      <c r="H520" s="79">
        <v>24</v>
      </c>
      <c r="I520" s="81">
        <v>345.17555831265508</v>
      </c>
      <c r="J520" s="81">
        <v>1439.7509343325928</v>
      </c>
      <c r="K520" s="79" t="s">
        <v>23</v>
      </c>
      <c r="L520" s="79"/>
      <c r="M520" s="82"/>
    </row>
    <row r="521" spans="1:13" x14ac:dyDescent="0.4">
      <c r="A521" s="79" t="s">
        <v>776</v>
      </c>
      <c r="B521" s="79" t="s">
        <v>777</v>
      </c>
      <c r="C521" s="79" t="s">
        <v>3052</v>
      </c>
      <c r="D521" s="79">
        <v>3221</v>
      </c>
      <c r="E521" s="79">
        <v>11</v>
      </c>
      <c r="F521" s="79">
        <v>0</v>
      </c>
      <c r="G521" s="79">
        <v>42</v>
      </c>
      <c r="H521" s="79">
        <v>1.02</v>
      </c>
      <c r="I521" s="81">
        <v>1.5483855945358569</v>
      </c>
      <c r="J521" s="81">
        <v>1.9282850170997281</v>
      </c>
      <c r="K521" s="79" t="s">
        <v>23</v>
      </c>
      <c r="L521" s="79"/>
      <c r="M521" s="82"/>
    </row>
    <row r="522" spans="1:13" x14ac:dyDescent="0.4">
      <c r="A522" s="79" t="s">
        <v>778</v>
      </c>
      <c r="B522" s="79" t="s">
        <v>779</v>
      </c>
      <c r="C522" s="79" t="s">
        <v>3052</v>
      </c>
      <c r="D522" s="79">
        <v>3224</v>
      </c>
      <c r="E522" s="79">
        <v>8</v>
      </c>
      <c r="F522" s="79">
        <v>0</v>
      </c>
      <c r="G522" s="79">
        <v>362</v>
      </c>
      <c r="H522" s="79">
        <v>0</v>
      </c>
      <c r="I522" s="81">
        <v>3.4215260545905708</v>
      </c>
      <c r="J522" s="81">
        <v>14.204373980482792</v>
      </c>
      <c r="K522" s="79" t="s">
        <v>23</v>
      </c>
      <c r="L522" s="79"/>
      <c r="M522" s="82"/>
    </row>
    <row r="523" spans="1:13" x14ac:dyDescent="0.4">
      <c r="A523" s="79" t="s">
        <v>780</v>
      </c>
      <c r="B523" s="79" t="s">
        <v>781</v>
      </c>
      <c r="C523" s="79" t="s">
        <v>3052</v>
      </c>
      <c r="D523" s="79">
        <v>3221</v>
      </c>
      <c r="E523" s="79">
        <v>11</v>
      </c>
      <c r="F523" s="79">
        <v>0</v>
      </c>
      <c r="G523" s="79">
        <v>0.82</v>
      </c>
      <c r="H523" s="79">
        <v>0</v>
      </c>
      <c r="I523" s="81">
        <v>1.3880782365724974E-2</v>
      </c>
      <c r="J523" s="81">
        <v>3.0879902710944571E-2</v>
      </c>
      <c r="K523" s="79" t="s">
        <v>23</v>
      </c>
      <c r="L523" s="79"/>
      <c r="M523" s="82"/>
    </row>
    <row r="524" spans="1:13" x14ac:dyDescent="0.4">
      <c r="A524" s="79" t="s">
        <v>782</v>
      </c>
      <c r="B524" s="79" t="s">
        <v>783</v>
      </c>
      <c r="C524" s="79" t="s">
        <v>3052</v>
      </c>
      <c r="D524" s="79">
        <v>3221</v>
      </c>
      <c r="E524" s="79">
        <v>11</v>
      </c>
      <c r="F524" s="79">
        <v>0</v>
      </c>
      <c r="G524" s="79">
        <v>26960.68</v>
      </c>
      <c r="H524" s="79">
        <v>236.48</v>
      </c>
      <c r="I524" s="81">
        <v>580.40673082893397</v>
      </c>
      <c r="J524" s="81">
        <v>1232.7676535049504</v>
      </c>
      <c r="K524" s="79" t="s">
        <v>23</v>
      </c>
      <c r="L524" s="79"/>
      <c r="M524" s="82"/>
    </row>
    <row r="525" spans="1:13" x14ac:dyDescent="0.4">
      <c r="A525" s="79" t="s">
        <v>784</v>
      </c>
      <c r="B525" s="79" t="s">
        <v>785</v>
      </c>
      <c r="C525" s="79" t="s">
        <v>3052</v>
      </c>
      <c r="D525" s="79">
        <v>3221</v>
      </c>
      <c r="E525" s="79">
        <v>11</v>
      </c>
      <c r="F525" s="79">
        <v>0</v>
      </c>
      <c r="G525" s="79">
        <v>25340.21</v>
      </c>
      <c r="H525" s="79">
        <v>216.95</v>
      </c>
      <c r="I525" s="81">
        <v>480.49498602918328</v>
      </c>
      <c r="J525" s="81">
        <v>968.11160731712596</v>
      </c>
      <c r="K525" s="79" t="s">
        <v>23</v>
      </c>
      <c r="L525" s="79"/>
      <c r="M525" s="82"/>
    </row>
    <row r="526" spans="1:13" x14ac:dyDescent="0.4">
      <c r="A526" s="79" t="s">
        <v>786</v>
      </c>
      <c r="B526" s="79" t="s">
        <v>787</v>
      </c>
      <c r="C526" s="79" t="s">
        <v>3052</v>
      </c>
      <c r="D526" s="79">
        <v>3221</v>
      </c>
      <c r="E526" s="79">
        <v>11</v>
      </c>
      <c r="F526" s="79">
        <v>0</v>
      </c>
      <c r="G526" s="79">
        <v>26723.26</v>
      </c>
      <c r="H526" s="79">
        <v>0</v>
      </c>
      <c r="I526" s="81">
        <v>99.911769636758805</v>
      </c>
      <c r="J526" s="81">
        <v>745.13749914980497</v>
      </c>
      <c r="K526" s="79" t="s">
        <v>23</v>
      </c>
      <c r="L526" s="79"/>
      <c r="M526" s="82"/>
    </row>
    <row r="527" spans="1:13" x14ac:dyDescent="0.4">
      <c r="A527" s="79" t="s">
        <v>788</v>
      </c>
      <c r="B527" s="79" t="s">
        <v>789</v>
      </c>
      <c r="C527" s="79" t="s">
        <v>3052</v>
      </c>
      <c r="D527" s="79">
        <v>3052</v>
      </c>
      <c r="E527" s="79">
        <v>180</v>
      </c>
      <c r="F527" s="79">
        <v>0</v>
      </c>
      <c r="G527" s="79">
        <v>34562</v>
      </c>
      <c r="H527" s="79">
        <v>168</v>
      </c>
      <c r="I527" s="81">
        <v>490.63663171690695</v>
      </c>
      <c r="J527" s="81">
        <v>1290.8751558480665</v>
      </c>
      <c r="K527" s="79" t="s">
        <v>23</v>
      </c>
      <c r="L527" s="79"/>
      <c r="M527" s="82"/>
    </row>
    <row r="528" spans="1:13" x14ac:dyDescent="0.4">
      <c r="A528" s="79" t="s">
        <v>790</v>
      </c>
      <c r="B528" s="79" t="s">
        <v>791</v>
      </c>
      <c r="C528" s="79" t="s">
        <v>3052</v>
      </c>
      <c r="D528" s="79">
        <v>3224</v>
      </c>
      <c r="E528" s="79">
        <v>8</v>
      </c>
      <c r="F528" s="79">
        <v>0</v>
      </c>
      <c r="G528" s="79">
        <v>2109118</v>
      </c>
      <c r="H528" s="79">
        <v>2601</v>
      </c>
      <c r="I528" s="81">
        <v>25255.284429280397</v>
      </c>
      <c r="J528" s="81">
        <v>84711.803263346257</v>
      </c>
      <c r="K528" s="79" t="s">
        <v>23</v>
      </c>
      <c r="L528" s="79"/>
      <c r="M528" s="82"/>
    </row>
    <row r="529" spans="1:13" x14ac:dyDescent="0.4">
      <c r="A529" s="79" t="s">
        <v>792</v>
      </c>
      <c r="B529" s="79" t="s">
        <v>793</v>
      </c>
      <c r="C529" s="79" t="s">
        <v>3052</v>
      </c>
      <c r="D529" s="79">
        <v>3224</v>
      </c>
      <c r="E529" s="79">
        <v>8</v>
      </c>
      <c r="F529" s="79">
        <v>0</v>
      </c>
      <c r="G529" s="79">
        <v>1205232</v>
      </c>
      <c r="H529" s="79">
        <v>718.5</v>
      </c>
      <c r="I529" s="81">
        <v>12975.030397022332</v>
      </c>
      <c r="J529" s="81">
        <v>49903.233172624139</v>
      </c>
      <c r="K529" s="79" t="s">
        <v>23</v>
      </c>
      <c r="L529" s="79"/>
      <c r="M529" s="82"/>
    </row>
    <row r="530" spans="1:13" x14ac:dyDescent="0.4">
      <c r="A530" s="79" t="s">
        <v>794</v>
      </c>
      <c r="B530" s="79" t="s">
        <v>795</v>
      </c>
      <c r="C530" s="79" t="s">
        <v>3052</v>
      </c>
      <c r="D530" s="79">
        <v>3144</v>
      </c>
      <c r="E530" s="79">
        <v>88</v>
      </c>
      <c r="F530" s="79">
        <v>32111.02</v>
      </c>
      <c r="G530" s="79">
        <v>8947438524.6399994</v>
      </c>
      <c r="H530" s="79">
        <v>37231530.920000002</v>
      </c>
      <c r="I530" s="81">
        <v>113644630.93071908</v>
      </c>
      <c r="J530" s="81">
        <v>308701498.20664579</v>
      </c>
      <c r="K530" s="79" t="s">
        <v>23</v>
      </c>
      <c r="L530" s="79"/>
      <c r="M530" s="82"/>
    </row>
    <row r="531" spans="1:13" x14ac:dyDescent="0.4">
      <c r="A531" s="79" t="s">
        <v>796</v>
      </c>
      <c r="B531" s="79" t="s">
        <v>797</v>
      </c>
      <c r="C531" s="79" t="s">
        <v>3052</v>
      </c>
      <c r="D531" s="79">
        <v>3144</v>
      </c>
      <c r="E531" s="79">
        <v>88</v>
      </c>
      <c r="F531" s="79">
        <v>30601.33</v>
      </c>
      <c r="G531" s="79">
        <v>7365298674.3500004</v>
      </c>
      <c r="H531" s="79">
        <v>37191520.789999999</v>
      </c>
      <c r="I531" s="81">
        <v>107404618.2872358</v>
      </c>
      <c r="J531" s="81">
        <v>271365743.11263043</v>
      </c>
      <c r="K531" s="79" t="s">
        <v>23</v>
      </c>
      <c r="L531" s="79"/>
      <c r="M531" s="82"/>
    </row>
    <row r="532" spans="1:13" x14ac:dyDescent="0.4">
      <c r="A532" s="79" t="s">
        <v>798</v>
      </c>
      <c r="B532" s="79" t="s">
        <v>799</v>
      </c>
      <c r="C532" s="79" t="s">
        <v>3052</v>
      </c>
      <c r="D532" s="79">
        <v>3224</v>
      </c>
      <c r="E532" s="79">
        <v>8</v>
      </c>
      <c r="F532" s="79">
        <v>0</v>
      </c>
      <c r="G532" s="79">
        <v>704</v>
      </c>
      <c r="H532" s="79">
        <v>0</v>
      </c>
      <c r="I532" s="81">
        <v>7.0769230769230766</v>
      </c>
      <c r="J532" s="81">
        <v>30.345047061925637</v>
      </c>
      <c r="K532" s="79" t="s">
        <v>23</v>
      </c>
      <c r="L532" s="79"/>
      <c r="M532" s="82"/>
    </row>
    <row r="533" spans="1:13" x14ac:dyDescent="0.4">
      <c r="A533" s="79" t="s">
        <v>800</v>
      </c>
      <c r="B533" s="79" t="s">
        <v>801</v>
      </c>
      <c r="C533" s="79" t="s">
        <v>3052</v>
      </c>
      <c r="D533" s="79">
        <v>3221</v>
      </c>
      <c r="E533" s="79">
        <v>11</v>
      </c>
      <c r="F533" s="79">
        <v>0</v>
      </c>
      <c r="G533" s="79">
        <v>0.95</v>
      </c>
      <c r="H533" s="79">
        <v>0</v>
      </c>
      <c r="I533" s="81">
        <v>2.4271965228190067E-2</v>
      </c>
      <c r="J533" s="81">
        <v>5.04772802913225E-2</v>
      </c>
      <c r="K533" s="79" t="s">
        <v>23</v>
      </c>
      <c r="L533" s="79"/>
      <c r="M533" s="82"/>
    </row>
    <row r="534" spans="1:13" x14ac:dyDescent="0.4">
      <c r="A534" s="79" t="s">
        <v>802</v>
      </c>
      <c r="B534" s="79" t="s">
        <v>803</v>
      </c>
      <c r="C534" s="79" t="s">
        <v>3052</v>
      </c>
      <c r="D534" s="79">
        <v>3224</v>
      </c>
      <c r="E534" s="79">
        <v>8</v>
      </c>
      <c r="F534" s="79">
        <v>0</v>
      </c>
      <c r="G534" s="79">
        <v>49</v>
      </c>
      <c r="H534" s="79">
        <v>0</v>
      </c>
      <c r="I534" s="81">
        <v>0.59336228287841186</v>
      </c>
      <c r="J534" s="81">
        <v>2.8111463103683709</v>
      </c>
      <c r="K534" s="79" t="s">
        <v>23</v>
      </c>
      <c r="L534" s="79"/>
      <c r="M534" s="82"/>
    </row>
    <row r="535" spans="1:13" x14ac:dyDescent="0.4">
      <c r="A535" s="79" t="s">
        <v>804</v>
      </c>
      <c r="B535" s="79" t="s">
        <v>805</v>
      </c>
      <c r="C535" s="79" t="s">
        <v>3052</v>
      </c>
      <c r="D535" s="79">
        <v>3221</v>
      </c>
      <c r="E535" s="79">
        <v>11</v>
      </c>
      <c r="F535" s="79">
        <v>0</v>
      </c>
      <c r="G535" s="79">
        <v>0.11</v>
      </c>
      <c r="H535" s="79">
        <v>0</v>
      </c>
      <c r="I535" s="81">
        <v>1.5647314498602818E-3</v>
      </c>
      <c r="J535" s="81">
        <v>6.203429063074012E-3</v>
      </c>
      <c r="K535" s="79" t="s">
        <v>23</v>
      </c>
      <c r="L535" s="79"/>
      <c r="M535" s="82"/>
    </row>
    <row r="536" spans="1:13" x14ac:dyDescent="0.4">
      <c r="A536" s="79" t="s">
        <v>806</v>
      </c>
      <c r="B536" s="79" t="s">
        <v>807</v>
      </c>
      <c r="C536" s="79" t="s">
        <v>3052</v>
      </c>
      <c r="D536" s="79">
        <v>3224</v>
      </c>
      <c r="E536" s="79">
        <v>8</v>
      </c>
      <c r="F536" s="79">
        <v>0</v>
      </c>
      <c r="G536" s="79">
        <v>462</v>
      </c>
      <c r="H536" s="79">
        <v>0</v>
      </c>
      <c r="I536" s="81">
        <v>3.9494416873449132</v>
      </c>
      <c r="J536" s="81">
        <v>19.182555866713798</v>
      </c>
      <c r="K536" s="79" t="s">
        <v>23</v>
      </c>
      <c r="L536" s="79"/>
      <c r="M536" s="82"/>
    </row>
    <row r="537" spans="1:13" x14ac:dyDescent="0.4">
      <c r="A537" s="79" t="s">
        <v>808</v>
      </c>
      <c r="B537" s="79" t="s">
        <v>809</v>
      </c>
      <c r="C537" s="79" t="s">
        <v>3052</v>
      </c>
      <c r="D537" s="79">
        <v>3221</v>
      </c>
      <c r="E537" s="79">
        <v>11</v>
      </c>
      <c r="F537" s="79">
        <v>0</v>
      </c>
      <c r="G537" s="79">
        <v>1.54</v>
      </c>
      <c r="H537" s="79">
        <v>0</v>
      </c>
      <c r="I537" s="81">
        <v>1.238124805960886E-2</v>
      </c>
      <c r="J537" s="81">
        <v>3.8873244512630509E-2</v>
      </c>
      <c r="K537" s="79" t="s">
        <v>23</v>
      </c>
      <c r="L537" s="79"/>
      <c r="M537" s="82"/>
    </row>
    <row r="538" spans="1:13" x14ac:dyDescent="0.4">
      <c r="A538" s="79" t="s">
        <v>810</v>
      </c>
      <c r="B538" s="79" t="s">
        <v>811</v>
      </c>
      <c r="C538" s="79" t="s">
        <v>3052</v>
      </c>
      <c r="D538" s="79">
        <v>3224</v>
      </c>
      <c r="E538" s="79">
        <v>8</v>
      </c>
      <c r="F538" s="79">
        <v>0</v>
      </c>
      <c r="G538" s="79">
        <v>1378</v>
      </c>
      <c r="H538" s="79">
        <v>1</v>
      </c>
      <c r="I538" s="81">
        <v>13.523263027295286</v>
      </c>
      <c r="J538" s="81">
        <v>54.249764988668581</v>
      </c>
      <c r="K538" s="79" t="s">
        <v>23</v>
      </c>
      <c r="L538" s="79"/>
      <c r="M538" s="82"/>
    </row>
    <row r="539" spans="1:13" x14ac:dyDescent="0.4">
      <c r="A539" s="79" t="s">
        <v>812</v>
      </c>
      <c r="B539" s="79" t="s">
        <v>813</v>
      </c>
      <c r="C539" s="79" t="s">
        <v>3052</v>
      </c>
      <c r="D539" s="79">
        <v>3221</v>
      </c>
      <c r="E539" s="79">
        <v>11</v>
      </c>
      <c r="F539" s="79">
        <v>0</v>
      </c>
      <c r="G539" s="79">
        <v>1.47</v>
      </c>
      <c r="H539" s="79">
        <v>0.03</v>
      </c>
      <c r="I539" s="81">
        <v>6.1151816206147326E-2</v>
      </c>
      <c r="J539" s="81">
        <v>0.10217575097614334</v>
      </c>
      <c r="K539" s="79" t="s">
        <v>23</v>
      </c>
      <c r="L539" s="79"/>
      <c r="M539" s="82"/>
    </row>
    <row r="540" spans="1:13" x14ac:dyDescent="0.4">
      <c r="A540" s="79" t="s">
        <v>2750</v>
      </c>
      <c r="B540" s="79" t="s">
        <v>814</v>
      </c>
      <c r="C540" s="79" t="s">
        <v>3052</v>
      </c>
      <c r="D540" s="79">
        <v>3224</v>
      </c>
      <c r="E540" s="79">
        <v>8</v>
      </c>
      <c r="F540" s="79">
        <v>0</v>
      </c>
      <c r="G540" s="79">
        <v>462</v>
      </c>
      <c r="H540" s="79">
        <v>0</v>
      </c>
      <c r="I540" s="81">
        <v>4.629032258064516</v>
      </c>
      <c r="J540" s="81">
        <v>19.984855595531847</v>
      </c>
      <c r="K540" s="79" t="s">
        <v>23</v>
      </c>
      <c r="L540" s="79"/>
      <c r="M540" s="82"/>
    </row>
    <row r="541" spans="1:13" x14ac:dyDescent="0.4">
      <c r="A541" s="79" t="s">
        <v>2741</v>
      </c>
      <c r="B541" s="79" t="s">
        <v>815</v>
      </c>
      <c r="C541" s="79" t="s">
        <v>3052</v>
      </c>
      <c r="D541" s="79">
        <v>3221</v>
      </c>
      <c r="E541" s="79">
        <v>11</v>
      </c>
      <c r="F541" s="79">
        <v>0</v>
      </c>
      <c r="G541" s="79">
        <v>0.71</v>
      </c>
      <c r="H541" s="79">
        <v>0</v>
      </c>
      <c r="I541" s="81">
        <v>1.4358894753182288E-2</v>
      </c>
      <c r="J541" s="81">
        <v>3.4014068689884207E-2</v>
      </c>
      <c r="K541" s="79" t="s">
        <v>23</v>
      </c>
      <c r="L541" s="79"/>
      <c r="M541" s="82"/>
    </row>
    <row r="542" spans="1:13" x14ac:dyDescent="0.4">
      <c r="A542" s="79" t="s">
        <v>816</v>
      </c>
      <c r="B542" s="79" t="s">
        <v>817</v>
      </c>
      <c r="C542" s="79" t="s">
        <v>3052</v>
      </c>
      <c r="D542" s="79">
        <v>3224</v>
      </c>
      <c r="E542" s="79">
        <v>8</v>
      </c>
      <c r="F542" s="79">
        <v>0</v>
      </c>
      <c r="G542" s="79">
        <v>3960</v>
      </c>
      <c r="H542" s="79">
        <v>2</v>
      </c>
      <c r="I542" s="81">
        <v>36.568548387096776</v>
      </c>
      <c r="J542" s="81">
        <v>159.02868064992001</v>
      </c>
      <c r="K542" s="79" t="s">
        <v>23</v>
      </c>
      <c r="L542" s="79"/>
      <c r="M542" s="82"/>
    </row>
    <row r="543" spans="1:13" x14ac:dyDescent="0.4">
      <c r="A543" s="79" t="s">
        <v>818</v>
      </c>
      <c r="B543" s="79" t="s">
        <v>819</v>
      </c>
      <c r="C543" s="79" t="s">
        <v>3052</v>
      </c>
      <c r="D543" s="79">
        <v>3221</v>
      </c>
      <c r="E543" s="79">
        <v>11</v>
      </c>
      <c r="F543" s="79">
        <v>0</v>
      </c>
      <c r="G543" s="79">
        <v>3.51</v>
      </c>
      <c r="H543" s="79">
        <v>0.09</v>
      </c>
      <c r="I543" s="81">
        <v>0.14081651660974853</v>
      </c>
      <c r="J543" s="81">
        <v>0.1976369346511348</v>
      </c>
      <c r="K543" s="79" t="s">
        <v>23</v>
      </c>
      <c r="L543" s="79"/>
      <c r="M543" s="82"/>
    </row>
    <row r="544" spans="1:13" x14ac:dyDescent="0.4">
      <c r="A544" s="79" t="s">
        <v>820</v>
      </c>
      <c r="B544" s="79" t="s">
        <v>821</v>
      </c>
      <c r="C544" s="79" t="s">
        <v>3052</v>
      </c>
      <c r="D544" s="79">
        <v>3224</v>
      </c>
      <c r="E544" s="79">
        <v>8</v>
      </c>
      <c r="F544" s="79">
        <v>0</v>
      </c>
      <c r="G544" s="79">
        <v>1217</v>
      </c>
      <c r="H544" s="79">
        <v>1</v>
      </c>
      <c r="I544" s="81">
        <v>12.273573200992557</v>
      </c>
      <c r="J544" s="81">
        <v>49.319944618285042</v>
      </c>
      <c r="K544" s="79" t="s">
        <v>23</v>
      </c>
      <c r="L544" s="79"/>
      <c r="M544" s="82"/>
    </row>
    <row r="545" spans="1:13" x14ac:dyDescent="0.4">
      <c r="A545" s="79" t="s">
        <v>822</v>
      </c>
      <c r="B545" s="79" t="s">
        <v>823</v>
      </c>
      <c r="C545" s="79" t="s">
        <v>3052</v>
      </c>
      <c r="D545" s="79">
        <v>3221</v>
      </c>
      <c r="E545" s="79">
        <v>11</v>
      </c>
      <c r="F545" s="79">
        <v>0</v>
      </c>
      <c r="G545" s="79">
        <v>3.34</v>
      </c>
      <c r="H545" s="79">
        <v>0.04</v>
      </c>
      <c r="I545" s="81">
        <v>5.8990996584911672E-2</v>
      </c>
      <c r="J545" s="81">
        <v>0.1024956001765896</v>
      </c>
      <c r="K545" s="79" t="s">
        <v>23</v>
      </c>
      <c r="L545" s="79"/>
      <c r="M545" s="82"/>
    </row>
    <row r="546" spans="1:13" x14ac:dyDescent="0.4">
      <c r="A546" s="79" t="s">
        <v>824</v>
      </c>
      <c r="B546" s="79" t="s">
        <v>825</v>
      </c>
      <c r="C546" s="79" t="s">
        <v>3052</v>
      </c>
      <c r="D546" s="79">
        <v>3224</v>
      </c>
      <c r="E546" s="79">
        <v>8</v>
      </c>
      <c r="F546" s="79">
        <v>0</v>
      </c>
      <c r="G546" s="79">
        <v>11107</v>
      </c>
      <c r="H546" s="79">
        <v>4</v>
      </c>
      <c r="I546" s="81">
        <v>105.39733250620347</v>
      </c>
      <c r="J546" s="81">
        <v>460.87085140475568</v>
      </c>
      <c r="K546" s="79" t="s">
        <v>23</v>
      </c>
      <c r="L546" s="79"/>
      <c r="M546" s="82"/>
    </row>
    <row r="547" spans="1:13" x14ac:dyDescent="0.4">
      <c r="A547" s="79" t="s">
        <v>826</v>
      </c>
      <c r="B547" s="79" t="s">
        <v>827</v>
      </c>
      <c r="C547" s="79" t="s">
        <v>3052</v>
      </c>
      <c r="D547" s="79">
        <v>3221</v>
      </c>
      <c r="E547" s="79">
        <v>11</v>
      </c>
      <c r="F547" s="79">
        <v>0</v>
      </c>
      <c r="G547" s="79">
        <v>15.13</v>
      </c>
      <c r="H547" s="79">
        <v>0.19</v>
      </c>
      <c r="I547" s="81">
        <v>0.36609438062713445</v>
      </c>
      <c r="J547" s="81">
        <v>0.62638072762039165</v>
      </c>
      <c r="K547" s="79" t="s">
        <v>23</v>
      </c>
      <c r="L547" s="79"/>
      <c r="M547" s="82"/>
    </row>
    <row r="548" spans="1:13" x14ac:dyDescent="0.4">
      <c r="A548" s="79" t="s">
        <v>2751</v>
      </c>
      <c r="B548" s="79" t="s">
        <v>828</v>
      </c>
      <c r="C548" s="79" t="s">
        <v>3052</v>
      </c>
      <c r="D548" s="79">
        <v>3224</v>
      </c>
      <c r="E548" s="79">
        <v>8</v>
      </c>
      <c r="F548" s="79">
        <v>0</v>
      </c>
      <c r="G548" s="79">
        <v>239</v>
      </c>
      <c r="H548" s="79">
        <v>0</v>
      </c>
      <c r="I548" s="81">
        <v>2.0700992555831266</v>
      </c>
      <c r="J548" s="81">
        <v>9.8437081742600068</v>
      </c>
      <c r="K548" s="79" t="s">
        <v>23</v>
      </c>
      <c r="L548" s="79"/>
      <c r="M548" s="82"/>
    </row>
    <row r="549" spans="1:13" x14ac:dyDescent="0.4">
      <c r="A549" s="79" t="s">
        <v>2745</v>
      </c>
      <c r="B549" s="79" t="s">
        <v>829</v>
      </c>
      <c r="C549" s="79" t="s">
        <v>3052</v>
      </c>
      <c r="D549" s="79">
        <v>3221</v>
      </c>
      <c r="E549" s="79">
        <v>11</v>
      </c>
      <c r="F549" s="79">
        <v>0</v>
      </c>
      <c r="G549" s="79">
        <v>0.67</v>
      </c>
      <c r="H549" s="79">
        <v>0</v>
      </c>
      <c r="I549" s="81">
        <v>6.0912760012418327E-3</v>
      </c>
      <c r="J549" s="81">
        <v>2.2557649849338328E-2</v>
      </c>
      <c r="K549" s="79" t="s">
        <v>23</v>
      </c>
      <c r="L549" s="79"/>
      <c r="M549" s="82"/>
    </row>
    <row r="550" spans="1:13" x14ac:dyDescent="0.4">
      <c r="A550" s="79" t="s">
        <v>830</v>
      </c>
      <c r="B550" s="79" t="s">
        <v>831</v>
      </c>
      <c r="C550" s="79" t="s">
        <v>3052</v>
      </c>
      <c r="D550" s="79">
        <v>3224</v>
      </c>
      <c r="E550" s="79">
        <v>8</v>
      </c>
      <c r="F550" s="79">
        <v>0</v>
      </c>
      <c r="G550" s="79">
        <v>78</v>
      </c>
      <c r="H550" s="79">
        <v>1</v>
      </c>
      <c r="I550" s="81">
        <v>1.4202853598014888</v>
      </c>
      <c r="J550" s="81">
        <v>2.5207493466902409</v>
      </c>
      <c r="K550" s="79" t="s">
        <v>23</v>
      </c>
      <c r="L550" s="79"/>
      <c r="M550" s="82"/>
    </row>
    <row r="551" spans="1:13" x14ac:dyDescent="0.4">
      <c r="A551" s="79" t="s">
        <v>832</v>
      </c>
      <c r="B551" s="79" t="s">
        <v>833</v>
      </c>
      <c r="C551" s="79" t="s">
        <v>3052</v>
      </c>
      <c r="D551" s="79">
        <v>3224</v>
      </c>
      <c r="E551" s="79">
        <v>8</v>
      </c>
      <c r="F551" s="79">
        <v>0</v>
      </c>
      <c r="G551" s="79">
        <v>29459</v>
      </c>
      <c r="H551" s="79">
        <v>0</v>
      </c>
      <c r="I551" s="81">
        <v>197.78598014888337</v>
      </c>
      <c r="J551" s="81">
        <v>1272.7205539868476</v>
      </c>
      <c r="K551" s="79" t="s">
        <v>23</v>
      </c>
      <c r="L551" s="79"/>
      <c r="M551" s="82"/>
    </row>
    <row r="552" spans="1:13" x14ac:dyDescent="0.4">
      <c r="A552" s="79" t="s">
        <v>834</v>
      </c>
      <c r="B552" s="79" t="s">
        <v>835</v>
      </c>
      <c r="C552" s="79" t="s">
        <v>3052</v>
      </c>
      <c r="D552" s="79">
        <v>3224</v>
      </c>
      <c r="E552" s="79">
        <v>8</v>
      </c>
      <c r="F552" s="79">
        <v>0</v>
      </c>
      <c r="G552" s="79">
        <v>78</v>
      </c>
      <c r="H552" s="79">
        <v>1</v>
      </c>
      <c r="I552" s="81">
        <v>1.4202853598014888</v>
      </c>
      <c r="J552" s="81">
        <v>2.5207493466902409</v>
      </c>
      <c r="K552" s="79" t="s">
        <v>23</v>
      </c>
      <c r="L552" s="79"/>
      <c r="M552" s="82"/>
    </row>
    <row r="553" spans="1:13" x14ac:dyDescent="0.4">
      <c r="A553" s="79" t="s">
        <v>836</v>
      </c>
      <c r="B553" s="79" t="s">
        <v>837</v>
      </c>
      <c r="C553" s="79" t="s">
        <v>3052</v>
      </c>
      <c r="D553" s="79">
        <v>3224</v>
      </c>
      <c r="E553" s="79">
        <v>8</v>
      </c>
      <c r="F553" s="79">
        <v>0</v>
      </c>
      <c r="G553" s="79">
        <v>10678052</v>
      </c>
      <c r="H553" s="79">
        <v>13500.5</v>
      </c>
      <c r="I553" s="81">
        <v>115962.36848635235</v>
      </c>
      <c r="J553" s="81">
        <v>439795.7761459953</v>
      </c>
      <c r="K553" s="79" t="s">
        <v>23</v>
      </c>
      <c r="L553" s="79"/>
      <c r="M553" s="82"/>
    </row>
    <row r="554" spans="1:13" x14ac:dyDescent="0.4">
      <c r="A554" s="79" t="s">
        <v>838</v>
      </c>
      <c r="B554" s="79" t="s">
        <v>839</v>
      </c>
      <c r="C554" s="79" t="s">
        <v>3052</v>
      </c>
      <c r="D554" s="79">
        <v>3221</v>
      </c>
      <c r="E554" s="79">
        <v>11</v>
      </c>
      <c r="F554" s="79">
        <v>0</v>
      </c>
      <c r="G554" s="79">
        <v>15700.24</v>
      </c>
      <c r="H554" s="79">
        <v>0</v>
      </c>
      <c r="I554" s="81">
        <v>25.875600745110194</v>
      </c>
      <c r="J554" s="81">
        <v>383.24022649033174</v>
      </c>
      <c r="K554" s="79" t="s">
        <v>23</v>
      </c>
      <c r="L554" s="79"/>
      <c r="M554" s="82"/>
    </row>
    <row r="555" spans="1:13" x14ac:dyDescent="0.4">
      <c r="A555" s="79" t="s">
        <v>840</v>
      </c>
      <c r="B555" s="79" t="s">
        <v>841</v>
      </c>
      <c r="C555" s="79" t="s">
        <v>3052</v>
      </c>
      <c r="D555" s="79">
        <v>3221</v>
      </c>
      <c r="E555" s="79">
        <v>11</v>
      </c>
      <c r="F555" s="79">
        <v>0</v>
      </c>
      <c r="G555" s="79">
        <v>76393.97</v>
      </c>
      <c r="H555" s="79">
        <v>1726.12</v>
      </c>
      <c r="I555" s="81">
        <v>2548.510928283139</v>
      </c>
      <c r="J555" s="81">
        <v>3631.0467055859881</v>
      </c>
      <c r="K555" s="79" t="s">
        <v>23</v>
      </c>
      <c r="L555" s="79"/>
      <c r="M555" s="82"/>
    </row>
    <row r="556" spans="1:13" x14ac:dyDescent="0.4">
      <c r="A556" s="79" t="s">
        <v>842</v>
      </c>
      <c r="B556" s="79" t="s">
        <v>843</v>
      </c>
      <c r="C556" s="79" t="s">
        <v>3052</v>
      </c>
      <c r="D556" s="79">
        <v>3221</v>
      </c>
      <c r="E556" s="79">
        <v>11</v>
      </c>
      <c r="F556" s="79">
        <v>0</v>
      </c>
      <c r="G556" s="79">
        <v>72528.45</v>
      </c>
      <c r="H556" s="79">
        <v>1301.26</v>
      </c>
      <c r="I556" s="81">
        <v>2144.8178112387454</v>
      </c>
      <c r="J556" s="81">
        <v>3229.0356371523008</v>
      </c>
      <c r="K556" s="79" t="s">
        <v>23</v>
      </c>
      <c r="L556" s="79"/>
      <c r="M556" s="82"/>
    </row>
    <row r="557" spans="1:13" x14ac:dyDescent="0.4">
      <c r="A557" s="79" t="s">
        <v>844</v>
      </c>
      <c r="B557" s="79" t="s">
        <v>845</v>
      </c>
      <c r="C557" s="79" t="s">
        <v>3052</v>
      </c>
      <c r="D557" s="79">
        <v>3224</v>
      </c>
      <c r="E557" s="79">
        <v>8</v>
      </c>
      <c r="F557" s="79">
        <v>0</v>
      </c>
      <c r="G557" s="79">
        <v>3506854</v>
      </c>
      <c r="H557" s="79">
        <v>0</v>
      </c>
      <c r="I557" s="81">
        <v>16786.945099255583</v>
      </c>
      <c r="J557" s="81">
        <v>129589.14858161454</v>
      </c>
      <c r="K557" s="79" t="s">
        <v>23</v>
      </c>
      <c r="L557" s="79"/>
      <c r="M557" s="82"/>
    </row>
    <row r="558" spans="1:13" x14ac:dyDescent="0.4">
      <c r="A558" s="79" t="s">
        <v>2767</v>
      </c>
      <c r="B558" s="79" t="s">
        <v>2768</v>
      </c>
      <c r="C558" s="79" t="s">
        <v>3052</v>
      </c>
      <c r="D558" s="79">
        <v>3097</v>
      </c>
      <c r="E558" s="79">
        <v>135</v>
      </c>
      <c r="F558" s="79">
        <v>270</v>
      </c>
      <c r="G558" s="79">
        <v>16394</v>
      </c>
      <c r="H558" s="79">
        <v>4472</v>
      </c>
      <c r="I558" s="81">
        <v>4605.0778172424925</v>
      </c>
      <c r="J558" s="81">
        <v>1744.1123737597002</v>
      </c>
      <c r="K558" s="79" t="s">
        <v>23</v>
      </c>
      <c r="L558" s="79"/>
      <c r="M558" s="82"/>
    </row>
    <row r="559" spans="1:13" x14ac:dyDescent="0.4">
      <c r="A559" s="79" t="s">
        <v>846</v>
      </c>
      <c r="B559" s="79" t="s">
        <v>847</v>
      </c>
      <c r="C559" s="79" t="s">
        <v>3052</v>
      </c>
      <c r="D559" s="79">
        <v>3224</v>
      </c>
      <c r="E559" s="79">
        <v>8</v>
      </c>
      <c r="F559" s="79">
        <v>0</v>
      </c>
      <c r="G559" s="79">
        <v>972359</v>
      </c>
      <c r="H559" s="79">
        <v>874</v>
      </c>
      <c r="I559" s="81">
        <v>10571.613213399503</v>
      </c>
      <c r="J559" s="81">
        <v>37359.437027707034</v>
      </c>
      <c r="K559" s="79" t="s">
        <v>23</v>
      </c>
      <c r="L559" s="79"/>
      <c r="M559" s="82"/>
    </row>
    <row r="560" spans="1:13" x14ac:dyDescent="0.4">
      <c r="A560" s="79" t="s">
        <v>848</v>
      </c>
      <c r="B560" s="79" t="s">
        <v>849</v>
      </c>
      <c r="C560" s="79" t="s">
        <v>3052</v>
      </c>
      <c r="D560" s="79">
        <v>3224</v>
      </c>
      <c r="E560" s="79">
        <v>8</v>
      </c>
      <c r="F560" s="79">
        <v>0</v>
      </c>
      <c r="G560" s="79">
        <v>939537</v>
      </c>
      <c r="H560" s="79">
        <v>892.5</v>
      </c>
      <c r="I560" s="81">
        <v>10439.755272952854</v>
      </c>
      <c r="J560" s="81">
        <v>36355.793211003001</v>
      </c>
      <c r="K560" s="79" t="s">
        <v>23</v>
      </c>
      <c r="L560" s="79"/>
      <c r="M560" s="82"/>
    </row>
    <row r="561" spans="1:13" x14ac:dyDescent="0.4">
      <c r="A561" s="79" t="s">
        <v>850</v>
      </c>
      <c r="B561" s="79" t="s">
        <v>851</v>
      </c>
      <c r="C561" s="79" t="s">
        <v>3052</v>
      </c>
      <c r="D561" s="79">
        <v>3224</v>
      </c>
      <c r="E561" s="79">
        <v>8</v>
      </c>
      <c r="F561" s="79">
        <v>0</v>
      </c>
      <c r="G561" s="79">
        <v>130781</v>
      </c>
      <c r="H561" s="79">
        <v>0</v>
      </c>
      <c r="I561" s="81">
        <v>943.28132754342437</v>
      </c>
      <c r="J561" s="81">
        <v>4911.7372721538995</v>
      </c>
      <c r="K561" s="79" t="s">
        <v>23</v>
      </c>
      <c r="L561" s="79"/>
      <c r="M561" s="82"/>
    </row>
    <row r="562" spans="1:13" x14ac:dyDescent="0.4">
      <c r="A562" s="79" t="s">
        <v>852</v>
      </c>
      <c r="B562" s="79" t="s">
        <v>853</v>
      </c>
      <c r="C562" s="79" t="s">
        <v>3052</v>
      </c>
      <c r="D562" s="79">
        <v>3221</v>
      </c>
      <c r="E562" s="79">
        <v>11</v>
      </c>
      <c r="F562" s="79">
        <v>0</v>
      </c>
      <c r="G562" s="79">
        <v>829.51</v>
      </c>
      <c r="H562" s="79">
        <v>8.61</v>
      </c>
      <c r="I562" s="81">
        <v>15.397435579012702</v>
      </c>
      <c r="J562" s="81">
        <v>27.377993866282438</v>
      </c>
      <c r="K562" s="79" t="s">
        <v>23</v>
      </c>
      <c r="L562" s="79"/>
      <c r="M562" s="82"/>
    </row>
    <row r="563" spans="1:13" x14ac:dyDescent="0.4">
      <c r="A563" s="79" t="s">
        <v>854</v>
      </c>
      <c r="B563" s="79" t="s">
        <v>855</v>
      </c>
      <c r="C563" s="79" t="s">
        <v>3052</v>
      </c>
      <c r="D563" s="79">
        <v>3221</v>
      </c>
      <c r="E563" s="79">
        <v>11</v>
      </c>
      <c r="F563" s="79">
        <v>0</v>
      </c>
      <c r="G563" s="79">
        <v>2691.9</v>
      </c>
      <c r="H563" s="79">
        <v>39.92</v>
      </c>
      <c r="I563" s="81">
        <v>53.981120769947211</v>
      </c>
      <c r="J563" s="81">
        <v>84.341893914870283</v>
      </c>
      <c r="K563" s="79" t="s">
        <v>23</v>
      </c>
      <c r="L563" s="79"/>
      <c r="M563" s="82"/>
    </row>
    <row r="564" spans="1:13" x14ac:dyDescent="0.4">
      <c r="A564" s="79" t="s">
        <v>856</v>
      </c>
      <c r="B564" s="79" t="s">
        <v>857</v>
      </c>
      <c r="C564" s="79" t="s">
        <v>3064</v>
      </c>
      <c r="D564" s="79">
        <v>3214</v>
      </c>
      <c r="E564" s="79">
        <v>18</v>
      </c>
      <c r="F564" s="79">
        <v>0</v>
      </c>
      <c r="G564" s="79">
        <v>714.57</v>
      </c>
      <c r="H564" s="79">
        <v>80.25</v>
      </c>
      <c r="I564" s="81">
        <v>105.48320472930929</v>
      </c>
      <c r="J564" s="81">
        <v>87.352449770205624</v>
      </c>
      <c r="K564" s="79" t="s">
        <v>23</v>
      </c>
      <c r="L564" s="79"/>
      <c r="M564" s="82"/>
    </row>
    <row r="565" spans="1:13" x14ac:dyDescent="0.4">
      <c r="A565" s="79" t="s">
        <v>858</v>
      </c>
      <c r="B565" s="79" t="s">
        <v>859</v>
      </c>
      <c r="C565" s="79" t="s">
        <v>3064</v>
      </c>
      <c r="D565" s="79">
        <v>3220</v>
      </c>
      <c r="E565" s="79">
        <v>12</v>
      </c>
      <c r="F565" s="79">
        <v>0</v>
      </c>
      <c r="G565" s="79">
        <v>151</v>
      </c>
      <c r="H565" s="79">
        <v>1</v>
      </c>
      <c r="I565" s="81">
        <v>2.7742236024844722</v>
      </c>
      <c r="J565" s="81">
        <v>7.3114459276512909</v>
      </c>
      <c r="K565" s="79" t="s">
        <v>23</v>
      </c>
      <c r="L565" s="79"/>
      <c r="M565" s="82"/>
    </row>
    <row r="566" spans="1:13" x14ac:dyDescent="0.4">
      <c r="A566" s="79" t="s">
        <v>860</v>
      </c>
      <c r="B566" s="79" t="s">
        <v>861</v>
      </c>
      <c r="C566" s="79" t="s">
        <v>3064</v>
      </c>
      <c r="D566" s="79">
        <v>3220</v>
      </c>
      <c r="E566" s="79">
        <v>12</v>
      </c>
      <c r="F566" s="79">
        <v>0</v>
      </c>
      <c r="G566" s="79">
        <v>1.6556</v>
      </c>
      <c r="H566" s="79">
        <v>2.3199999999999998E-2</v>
      </c>
      <c r="I566" s="81">
        <v>4.1230093167701792E-2</v>
      </c>
      <c r="J566" s="81">
        <v>6.8313199362923474E-2</v>
      </c>
      <c r="K566" s="79" t="s">
        <v>23</v>
      </c>
      <c r="L566" s="79"/>
      <c r="M566" s="82"/>
    </row>
    <row r="567" spans="1:13" x14ac:dyDescent="0.4">
      <c r="A567" s="79" t="s">
        <v>862</v>
      </c>
      <c r="B567" s="79" t="s">
        <v>863</v>
      </c>
      <c r="C567" s="79" t="s">
        <v>3064</v>
      </c>
      <c r="D567" s="79">
        <v>3220</v>
      </c>
      <c r="E567" s="79">
        <v>12</v>
      </c>
      <c r="F567" s="79">
        <v>0</v>
      </c>
      <c r="G567" s="79">
        <v>41</v>
      </c>
      <c r="H567" s="79">
        <v>0</v>
      </c>
      <c r="I567" s="81">
        <v>0.32204968944099377</v>
      </c>
      <c r="J567" s="81">
        <v>1.727204479164385</v>
      </c>
      <c r="K567" s="79" t="s">
        <v>23</v>
      </c>
      <c r="L567" s="79"/>
      <c r="M567" s="82"/>
    </row>
    <row r="568" spans="1:13" x14ac:dyDescent="0.4">
      <c r="A568" s="79" t="s">
        <v>864</v>
      </c>
      <c r="B568" s="79" t="s">
        <v>865</v>
      </c>
      <c r="C568" s="79" t="s">
        <v>3064</v>
      </c>
      <c r="D568" s="79">
        <v>3220</v>
      </c>
      <c r="E568" s="79">
        <v>12</v>
      </c>
      <c r="F568" s="79">
        <v>0</v>
      </c>
      <c r="G568" s="79">
        <v>0.2271</v>
      </c>
      <c r="H568" s="79">
        <v>0</v>
      </c>
      <c r="I568" s="81">
        <v>1.9228260869565215E-3</v>
      </c>
      <c r="J568" s="81">
        <v>1.0371885797638579E-2</v>
      </c>
      <c r="K568" s="79" t="s">
        <v>23</v>
      </c>
      <c r="L568" s="79"/>
      <c r="M568" s="82"/>
    </row>
    <row r="569" spans="1:13" x14ac:dyDescent="0.4">
      <c r="A569" s="79" t="s">
        <v>866</v>
      </c>
      <c r="B569" s="79" t="s">
        <v>2778</v>
      </c>
      <c r="C569" s="79" t="s">
        <v>3064</v>
      </c>
      <c r="D569" s="79">
        <v>3220</v>
      </c>
      <c r="E569" s="79">
        <v>12</v>
      </c>
      <c r="F569" s="79">
        <v>0</v>
      </c>
      <c r="G569" s="79">
        <v>16</v>
      </c>
      <c r="H569" s="79">
        <v>0</v>
      </c>
      <c r="I569" s="81">
        <v>0.14409937888198757</v>
      </c>
      <c r="J569" s="81">
        <v>0.73503246240044917</v>
      </c>
      <c r="K569" s="79" t="s">
        <v>23</v>
      </c>
      <c r="L569" s="79"/>
      <c r="M569" s="82"/>
    </row>
    <row r="570" spans="1:13" x14ac:dyDescent="0.4">
      <c r="A570" s="79" t="s">
        <v>867</v>
      </c>
      <c r="B570" s="79" t="s">
        <v>2770</v>
      </c>
      <c r="C570" s="79" t="s">
        <v>3064</v>
      </c>
      <c r="D570" s="79">
        <v>3220</v>
      </c>
      <c r="E570" s="79">
        <v>12</v>
      </c>
      <c r="F570" s="79">
        <v>0</v>
      </c>
      <c r="G570" s="79">
        <v>0.31140000000000001</v>
      </c>
      <c r="H570" s="79">
        <v>0</v>
      </c>
      <c r="I570" s="81">
        <v>6.6267080745341541E-4</v>
      </c>
      <c r="J570" s="81">
        <v>6.1800175291645875E-3</v>
      </c>
      <c r="K570" s="79" t="s">
        <v>23</v>
      </c>
      <c r="L570" s="79"/>
      <c r="M570" s="82"/>
    </row>
    <row r="571" spans="1:13" x14ac:dyDescent="0.4">
      <c r="A571" s="79" t="s">
        <v>868</v>
      </c>
      <c r="B571" s="79" t="s">
        <v>869</v>
      </c>
      <c r="C571" s="79" t="s">
        <v>3064</v>
      </c>
      <c r="D571" s="79">
        <v>3220</v>
      </c>
      <c r="E571" s="79">
        <v>12</v>
      </c>
      <c r="F571" s="79">
        <v>0</v>
      </c>
      <c r="G571" s="79">
        <v>84</v>
      </c>
      <c r="H571" s="79">
        <v>0</v>
      </c>
      <c r="I571" s="81">
        <v>1.2378881987577639</v>
      </c>
      <c r="J571" s="81">
        <v>4.316673268621444</v>
      </c>
      <c r="K571" s="79" t="s">
        <v>23</v>
      </c>
      <c r="L571" s="79"/>
      <c r="M571" s="82"/>
    </row>
    <row r="572" spans="1:13" x14ac:dyDescent="0.4">
      <c r="A572" s="79" t="s">
        <v>870</v>
      </c>
      <c r="B572" s="79" t="s">
        <v>871</v>
      </c>
      <c r="C572" s="79" t="s">
        <v>3064</v>
      </c>
      <c r="D572" s="79">
        <v>3220</v>
      </c>
      <c r="E572" s="79">
        <v>12</v>
      </c>
      <c r="F572" s="79">
        <v>0</v>
      </c>
      <c r="G572" s="79">
        <v>1.6556</v>
      </c>
      <c r="H572" s="79">
        <v>0</v>
      </c>
      <c r="I572" s="81">
        <v>1.1583043478260861E-2</v>
      </c>
      <c r="J572" s="81">
        <v>4.2543558564439012E-2</v>
      </c>
      <c r="K572" s="79" t="s">
        <v>23</v>
      </c>
      <c r="L572" s="79"/>
      <c r="M572" s="82"/>
    </row>
    <row r="573" spans="1:13" x14ac:dyDescent="0.4">
      <c r="A573" s="79" t="s">
        <v>872</v>
      </c>
      <c r="B573" s="79" t="s">
        <v>873</v>
      </c>
      <c r="C573" s="79" t="s">
        <v>3064</v>
      </c>
      <c r="D573" s="79">
        <v>3220</v>
      </c>
      <c r="E573" s="79">
        <v>12</v>
      </c>
      <c r="F573" s="79">
        <v>0</v>
      </c>
      <c r="G573" s="79">
        <v>71</v>
      </c>
      <c r="H573" s="79">
        <v>0</v>
      </c>
      <c r="I573" s="81">
        <v>0.99813664596273288</v>
      </c>
      <c r="J573" s="81">
        <v>3.7150771632141</v>
      </c>
      <c r="K573" s="79" t="s">
        <v>23</v>
      </c>
      <c r="L573" s="79"/>
      <c r="M573" s="82"/>
    </row>
    <row r="574" spans="1:13" x14ac:dyDescent="0.4">
      <c r="A574" s="79" t="s">
        <v>874</v>
      </c>
      <c r="B574" s="79" t="s">
        <v>875</v>
      </c>
      <c r="C574" s="79" t="s">
        <v>3064</v>
      </c>
      <c r="D574" s="79">
        <v>3220</v>
      </c>
      <c r="E574" s="79">
        <v>12</v>
      </c>
      <c r="F574" s="79">
        <v>0</v>
      </c>
      <c r="G574" s="79">
        <v>1.6556</v>
      </c>
      <c r="H574" s="79">
        <v>0</v>
      </c>
      <c r="I574" s="81">
        <v>8.8795031055900631E-3</v>
      </c>
      <c r="J574" s="81">
        <v>3.9431394395792914E-2</v>
      </c>
      <c r="K574" s="79" t="s">
        <v>23</v>
      </c>
      <c r="L574" s="79"/>
      <c r="M574" s="82"/>
    </row>
    <row r="575" spans="1:13" x14ac:dyDescent="0.4">
      <c r="A575" s="79" t="s">
        <v>876</v>
      </c>
      <c r="B575" s="79" t="s">
        <v>877</v>
      </c>
      <c r="C575" s="79" t="s">
        <v>3064</v>
      </c>
      <c r="D575" s="79">
        <v>3220</v>
      </c>
      <c r="E575" s="79">
        <v>12</v>
      </c>
      <c r="F575" s="79">
        <v>0</v>
      </c>
      <c r="G575" s="79">
        <v>100</v>
      </c>
      <c r="H575" s="79">
        <v>0</v>
      </c>
      <c r="I575" s="81">
        <v>1.2170807453416148</v>
      </c>
      <c r="J575" s="81">
        <v>4.5370060511021171</v>
      </c>
      <c r="K575" s="79" t="s">
        <v>23</v>
      </c>
      <c r="L575" s="79"/>
      <c r="M575" s="82"/>
    </row>
    <row r="576" spans="1:13" x14ac:dyDescent="0.4">
      <c r="A576" s="79" t="s">
        <v>878</v>
      </c>
      <c r="B576" s="79" t="s">
        <v>879</v>
      </c>
      <c r="C576" s="79" t="s">
        <v>3064</v>
      </c>
      <c r="D576" s="79">
        <v>3220</v>
      </c>
      <c r="E576" s="79">
        <v>12</v>
      </c>
      <c r="F576" s="79">
        <v>0</v>
      </c>
      <c r="G576" s="79">
        <v>1.6556</v>
      </c>
      <c r="H576" s="79">
        <v>0</v>
      </c>
      <c r="I576" s="81">
        <v>1.0461211180124212E-2</v>
      </c>
      <c r="J576" s="81">
        <v>4.0359887325177542E-2</v>
      </c>
      <c r="K576" s="79" t="s">
        <v>23</v>
      </c>
      <c r="L576" s="79"/>
      <c r="M576" s="82"/>
    </row>
    <row r="577" spans="1:13" x14ac:dyDescent="0.4">
      <c r="A577" s="79" t="s">
        <v>880</v>
      </c>
      <c r="B577" s="79" t="s">
        <v>2779</v>
      </c>
      <c r="C577" s="79" t="s">
        <v>3064</v>
      </c>
      <c r="D577" s="79">
        <v>3220</v>
      </c>
      <c r="E577" s="79">
        <v>12</v>
      </c>
      <c r="F577" s="79">
        <v>0</v>
      </c>
      <c r="G577" s="79">
        <v>16</v>
      </c>
      <c r="H577" s="79">
        <v>0</v>
      </c>
      <c r="I577" s="81">
        <v>0.11459627329192547</v>
      </c>
      <c r="J577" s="81">
        <v>0.64053652350838319</v>
      </c>
      <c r="K577" s="79" t="s">
        <v>23</v>
      </c>
      <c r="L577" s="79"/>
      <c r="M577" s="82"/>
    </row>
    <row r="578" spans="1:13" x14ac:dyDescent="0.4">
      <c r="A578" s="79" t="s">
        <v>881</v>
      </c>
      <c r="B578" s="79" t="s">
        <v>2773</v>
      </c>
      <c r="C578" s="79" t="s">
        <v>3064</v>
      </c>
      <c r="D578" s="79">
        <v>3220</v>
      </c>
      <c r="E578" s="79">
        <v>12</v>
      </c>
      <c r="F578" s="79">
        <v>0</v>
      </c>
      <c r="G578" s="79">
        <v>0.31140000000000001</v>
      </c>
      <c r="H578" s="79">
        <v>0</v>
      </c>
      <c r="I578" s="81">
        <v>5.6875776397515509E-4</v>
      </c>
      <c r="J578" s="81">
        <v>6.1078435161051447E-3</v>
      </c>
      <c r="K578" s="79" t="s">
        <v>23</v>
      </c>
      <c r="L578" s="79"/>
      <c r="M578" s="82"/>
    </row>
    <row r="579" spans="1:13" x14ac:dyDescent="0.4">
      <c r="A579" s="79" t="s">
        <v>882</v>
      </c>
      <c r="B579" s="79" t="s">
        <v>883</v>
      </c>
      <c r="C579" s="79" t="s">
        <v>3064</v>
      </c>
      <c r="D579" s="79">
        <v>3220</v>
      </c>
      <c r="E579" s="79">
        <v>12</v>
      </c>
      <c r="F579" s="79">
        <v>0</v>
      </c>
      <c r="G579" s="79">
        <v>66</v>
      </c>
      <c r="H579" s="79">
        <v>0</v>
      </c>
      <c r="I579" s="81">
        <v>0.87577639751552794</v>
      </c>
      <c r="J579" s="81">
        <v>3.2460605588315485</v>
      </c>
      <c r="K579" s="79" t="s">
        <v>23</v>
      </c>
      <c r="L579" s="79"/>
      <c r="M579" s="82"/>
    </row>
    <row r="580" spans="1:13" x14ac:dyDescent="0.4">
      <c r="A580" s="79" t="s">
        <v>884</v>
      </c>
      <c r="B580" s="79" t="s">
        <v>885</v>
      </c>
      <c r="C580" s="79" t="s">
        <v>3064</v>
      </c>
      <c r="D580" s="79">
        <v>3220</v>
      </c>
      <c r="E580" s="79">
        <v>12</v>
      </c>
      <c r="F580" s="79">
        <v>0</v>
      </c>
      <c r="G580" s="79">
        <v>1.6556</v>
      </c>
      <c r="H580" s="79">
        <v>0</v>
      </c>
      <c r="I580" s="81">
        <v>8.9036335403726748E-3</v>
      </c>
      <c r="J580" s="81">
        <v>3.9659272667411642E-2</v>
      </c>
      <c r="K580" s="79" t="s">
        <v>23</v>
      </c>
      <c r="L580" s="79"/>
      <c r="M580" s="82"/>
    </row>
    <row r="581" spans="1:13" x14ac:dyDescent="0.4">
      <c r="A581" s="79" t="s">
        <v>886</v>
      </c>
      <c r="B581" s="79" t="s">
        <v>887</v>
      </c>
      <c r="C581" s="79" t="s">
        <v>3064</v>
      </c>
      <c r="D581" s="79">
        <v>3220</v>
      </c>
      <c r="E581" s="79">
        <v>12</v>
      </c>
      <c r="F581" s="79">
        <v>0</v>
      </c>
      <c r="G581" s="79">
        <v>58</v>
      </c>
      <c r="H581" s="79">
        <v>0</v>
      </c>
      <c r="I581" s="81">
        <v>0.68881987577639747</v>
      </c>
      <c r="J581" s="81">
        <v>2.7328042689272771</v>
      </c>
      <c r="K581" s="79" t="s">
        <v>23</v>
      </c>
      <c r="L581" s="79"/>
      <c r="M581" s="82"/>
    </row>
    <row r="582" spans="1:13" x14ac:dyDescent="0.4">
      <c r="A582" s="79" t="s">
        <v>888</v>
      </c>
      <c r="B582" s="79" t="s">
        <v>889</v>
      </c>
      <c r="C582" s="79" t="s">
        <v>3064</v>
      </c>
      <c r="D582" s="79">
        <v>3220</v>
      </c>
      <c r="E582" s="79">
        <v>12</v>
      </c>
      <c r="F582" s="79">
        <v>0</v>
      </c>
      <c r="G582" s="79">
        <v>1.6556</v>
      </c>
      <c r="H582" s="79">
        <v>0</v>
      </c>
      <c r="I582" s="81">
        <v>6.7708074534161469E-3</v>
      </c>
      <c r="J582" s="81">
        <v>3.7450277840277095E-2</v>
      </c>
      <c r="K582" s="79" t="s">
        <v>23</v>
      </c>
      <c r="L582" s="79"/>
      <c r="M582" s="82"/>
    </row>
    <row r="583" spans="1:13" x14ac:dyDescent="0.4">
      <c r="A583" s="79" t="s">
        <v>890</v>
      </c>
      <c r="B583" s="79" t="s">
        <v>891</v>
      </c>
      <c r="C583" s="79" t="s">
        <v>3064</v>
      </c>
      <c r="D583" s="79">
        <v>3220</v>
      </c>
      <c r="E583" s="79">
        <v>12</v>
      </c>
      <c r="F583" s="79">
        <v>0</v>
      </c>
      <c r="G583" s="79">
        <v>74</v>
      </c>
      <c r="H583" s="79">
        <v>0</v>
      </c>
      <c r="I583" s="81">
        <v>0.84409937888198761</v>
      </c>
      <c r="J583" s="81">
        <v>3.2721507381227748</v>
      </c>
      <c r="K583" s="79" t="s">
        <v>23</v>
      </c>
      <c r="L583" s="79"/>
      <c r="M583" s="82"/>
    </row>
    <row r="584" spans="1:13" x14ac:dyDescent="0.4">
      <c r="A584" s="79" t="s">
        <v>892</v>
      </c>
      <c r="B584" s="79" t="s">
        <v>893</v>
      </c>
      <c r="C584" s="79" t="s">
        <v>3064</v>
      </c>
      <c r="D584" s="79">
        <v>3220</v>
      </c>
      <c r="E584" s="79">
        <v>12</v>
      </c>
      <c r="F584" s="79">
        <v>0</v>
      </c>
      <c r="G584" s="79">
        <v>1.6556</v>
      </c>
      <c r="H584" s="79">
        <v>0</v>
      </c>
      <c r="I584" s="81">
        <v>8.0368944099378815E-3</v>
      </c>
      <c r="J584" s="81">
        <v>3.8301231599183909E-2</v>
      </c>
      <c r="K584" s="79" t="s">
        <v>23</v>
      </c>
      <c r="L584" s="79"/>
      <c r="M584" s="82"/>
    </row>
    <row r="585" spans="1:13" x14ac:dyDescent="0.4">
      <c r="A585" s="79" t="s">
        <v>894</v>
      </c>
      <c r="B585" s="79" t="s">
        <v>895</v>
      </c>
      <c r="C585" s="79" t="s">
        <v>3064</v>
      </c>
      <c r="D585" s="79">
        <v>2188</v>
      </c>
      <c r="E585" s="79">
        <v>1044</v>
      </c>
      <c r="F585" s="79">
        <v>1</v>
      </c>
      <c r="G585" s="79">
        <v>133</v>
      </c>
      <c r="H585" s="79">
        <v>2</v>
      </c>
      <c r="I585" s="81">
        <v>3.9392138939670933</v>
      </c>
      <c r="J585" s="81">
        <v>7.8585725793469621</v>
      </c>
      <c r="K585" s="79" t="s">
        <v>23</v>
      </c>
      <c r="L585" s="79"/>
      <c r="M585" s="82"/>
    </row>
    <row r="586" spans="1:13" x14ac:dyDescent="0.4">
      <c r="A586" s="79" t="s">
        <v>896</v>
      </c>
      <c r="B586" s="79" t="s">
        <v>897</v>
      </c>
      <c r="C586" s="79" t="s">
        <v>3064</v>
      </c>
      <c r="D586" s="79">
        <v>2188</v>
      </c>
      <c r="E586" s="79">
        <v>1044</v>
      </c>
      <c r="F586" s="79">
        <v>2.0999999999999999E-3</v>
      </c>
      <c r="G586" s="79">
        <v>1.6556</v>
      </c>
      <c r="H586" s="79">
        <v>4.4600000000000001E-2</v>
      </c>
      <c r="I586" s="81">
        <v>6.6115447897623358E-2</v>
      </c>
      <c r="J586" s="81">
        <v>8.0864894628588049E-2</v>
      </c>
      <c r="K586" s="79" t="s">
        <v>23</v>
      </c>
      <c r="L586" s="79"/>
      <c r="M586" s="82"/>
    </row>
    <row r="587" spans="1:13" x14ac:dyDescent="0.4">
      <c r="A587" s="79" t="s">
        <v>898</v>
      </c>
      <c r="B587" s="79" t="s">
        <v>899</v>
      </c>
      <c r="C587" s="79" t="s">
        <v>3064</v>
      </c>
      <c r="D587" s="79">
        <v>2222</v>
      </c>
      <c r="E587" s="79">
        <v>1010</v>
      </c>
      <c r="F587" s="79">
        <v>1</v>
      </c>
      <c r="G587" s="79">
        <v>182</v>
      </c>
      <c r="H587" s="79">
        <v>2</v>
      </c>
      <c r="I587" s="81">
        <v>4.326732673267327</v>
      </c>
      <c r="J587" s="81">
        <v>8.9141382342263515</v>
      </c>
      <c r="K587" s="79" t="s">
        <v>23</v>
      </c>
      <c r="L587" s="79"/>
      <c r="M587" s="82"/>
    </row>
    <row r="588" spans="1:13" x14ac:dyDescent="0.4">
      <c r="A588" s="79" t="s">
        <v>900</v>
      </c>
      <c r="B588" s="79" t="s">
        <v>901</v>
      </c>
      <c r="C588" s="79" t="s">
        <v>3064</v>
      </c>
      <c r="D588" s="79">
        <v>2222</v>
      </c>
      <c r="E588" s="79">
        <v>1010</v>
      </c>
      <c r="F588" s="79">
        <v>2.0999999999999999E-3</v>
      </c>
      <c r="G588" s="79">
        <v>1.6556</v>
      </c>
      <c r="H588" s="79">
        <v>4.6850000000000003E-2</v>
      </c>
      <c r="I588" s="81">
        <v>6.9479882988298755E-2</v>
      </c>
      <c r="J588" s="81">
        <v>8.329095629008075E-2</v>
      </c>
      <c r="K588" s="79" t="s">
        <v>23</v>
      </c>
      <c r="L588" s="79"/>
      <c r="M588" s="82"/>
    </row>
    <row r="589" spans="1:13" x14ac:dyDescent="0.4">
      <c r="A589" s="79" t="s">
        <v>931</v>
      </c>
      <c r="B589" s="79" t="s">
        <v>932</v>
      </c>
      <c r="C589" s="79" t="s">
        <v>6</v>
      </c>
      <c r="D589" s="79">
        <v>3140</v>
      </c>
      <c r="E589" s="79">
        <v>92</v>
      </c>
      <c r="F589" s="79">
        <v>148</v>
      </c>
      <c r="G589" s="79">
        <v>10073906</v>
      </c>
      <c r="H589" s="79">
        <v>25905.5</v>
      </c>
      <c r="I589" s="81">
        <v>104040.49012738853</v>
      </c>
      <c r="J589" s="81">
        <v>332737.41929355887</v>
      </c>
      <c r="K589" s="79" t="s">
        <v>23</v>
      </c>
      <c r="L589" s="79"/>
      <c r="M589" s="82"/>
    </row>
    <row r="590" spans="1:13" x14ac:dyDescent="0.4">
      <c r="A590" s="79" t="s">
        <v>935</v>
      </c>
      <c r="B590" s="79" t="s">
        <v>936</v>
      </c>
      <c r="C590" s="79" t="s">
        <v>6</v>
      </c>
      <c r="D590" s="79">
        <v>3066</v>
      </c>
      <c r="E590" s="79">
        <v>166</v>
      </c>
      <c r="F590" s="79">
        <v>0.4</v>
      </c>
      <c r="G590" s="79">
        <v>66.5</v>
      </c>
      <c r="H590" s="79">
        <v>16.95</v>
      </c>
      <c r="I590" s="81">
        <v>17.785456621004588</v>
      </c>
      <c r="J590" s="81">
        <v>7.8041450067076399</v>
      </c>
      <c r="K590" s="79" t="s">
        <v>23</v>
      </c>
      <c r="L590" s="79"/>
      <c r="M590" s="82"/>
    </row>
    <row r="591" spans="1:13" x14ac:dyDescent="0.4">
      <c r="A591" s="79" t="s">
        <v>937</v>
      </c>
      <c r="B591" s="79" t="s">
        <v>938</v>
      </c>
      <c r="C591" s="79" t="s">
        <v>6</v>
      </c>
      <c r="D591" s="79">
        <v>1456</v>
      </c>
      <c r="E591" s="79">
        <v>1776</v>
      </c>
      <c r="F591" s="79">
        <v>0.01</v>
      </c>
      <c r="G591" s="79">
        <v>1.07</v>
      </c>
      <c r="H591" s="79">
        <v>0.12</v>
      </c>
      <c r="I591" s="81">
        <v>0.14789835164835211</v>
      </c>
      <c r="J591" s="81">
        <v>0.11417707642423772</v>
      </c>
      <c r="K591" s="79" t="s">
        <v>23</v>
      </c>
      <c r="L591" s="79"/>
      <c r="M591" s="82"/>
    </row>
    <row r="592" spans="1:13" x14ac:dyDescent="0.4">
      <c r="A592" s="79" t="s">
        <v>939</v>
      </c>
      <c r="B592" s="79" t="s">
        <v>940</v>
      </c>
      <c r="C592" s="79" t="s">
        <v>6</v>
      </c>
      <c r="D592" s="79">
        <v>258</v>
      </c>
      <c r="E592" s="79">
        <v>2974</v>
      </c>
      <c r="F592" s="79">
        <v>0</v>
      </c>
      <c r="G592" s="79">
        <v>0.98</v>
      </c>
      <c r="H592" s="79">
        <v>2.5000000000000001E-2</v>
      </c>
      <c r="I592" s="81">
        <v>0.10651162790697685</v>
      </c>
      <c r="J592" s="81">
        <v>0.16348895969479621</v>
      </c>
      <c r="K592" s="79" t="s">
        <v>23</v>
      </c>
      <c r="L592" s="79"/>
      <c r="M592" s="82"/>
    </row>
    <row r="593" spans="1:13" x14ac:dyDescent="0.4">
      <c r="A593" s="79" t="s">
        <v>941</v>
      </c>
      <c r="B593" s="79" t="s">
        <v>942</v>
      </c>
      <c r="C593" s="79" t="s">
        <v>6</v>
      </c>
      <c r="D593" s="79">
        <v>1285</v>
      </c>
      <c r="E593" s="79">
        <v>1947</v>
      </c>
      <c r="F593" s="79">
        <v>0.02</v>
      </c>
      <c r="G593" s="79">
        <v>0.56000000000000005</v>
      </c>
      <c r="H593" s="79">
        <v>0.11</v>
      </c>
      <c r="I593" s="81">
        <v>0.11816342412451325</v>
      </c>
      <c r="J593" s="81">
        <v>5.796836660806521E-2</v>
      </c>
      <c r="K593" s="79" t="s">
        <v>23</v>
      </c>
      <c r="L593" s="79"/>
      <c r="M593" s="82"/>
    </row>
    <row r="594" spans="1:13" x14ac:dyDescent="0.4">
      <c r="A594" s="79" t="s">
        <v>943</v>
      </c>
      <c r="B594" s="79" t="s">
        <v>944</v>
      </c>
      <c r="C594" s="79" t="s">
        <v>6</v>
      </c>
      <c r="D594" s="79">
        <v>396</v>
      </c>
      <c r="E594" s="79">
        <v>2836</v>
      </c>
      <c r="F594" s="79">
        <v>0</v>
      </c>
      <c r="G594" s="79">
        <v>0.18</v>
      </c>
      <c r="H594" s="79">
        <v>0.02</v>
      </c>
      <c r="I594" s="81">
        <v>2.7171717171717017E-2</v>
      </c>
      <c r="J594" s="81">
        <v>2.6511632184656023E-2</v>
      </c>
      <c r="K594" s="79" t="s">
        <v>23</v>
      </c>
      <c r="L594" s="79"/>
      <c r="M594" s="82"/>
    </row>
    <row r="595" spans="1:13" x14ac:dyDescent="0.4">
      <c r="A595" s="79" t="s">
        <v>945</v>
      </c>
      <c r="B595" s="79" t="s">
        <v>946</v>
      </c>
      <c r="C595" s="79" t="s">
        <v>6</v>
      </c>
      <c r="D595" s="79">
        <v>528</v>
      </c>
      <c r="E595" s="79">
        <v>2704</v>
      </c>
      <c r="F595" s="79">
        <v>0</v>
      </c>
      <c r="G595" s="79">
        <v>2.0099999999999998</v>
      </c>
      <c r="H595" s="79">
        <v>0.03</v>
      </c>
      <c r="I595" s="81">
        <v>8.4337121212121391E-2</v>
      </c>
      <c r="J595" s="81">
        <v>0.18266822712241454</v>
      </c>
      <c r="K595" s="79" t="s">
        <v>23</v>
      </c>
      <c r="L595" s="79"/>
      <c r="M595" s="82"/>
    </row>
    <row r="596" spans="1:13" x14ac:dyDescent="0.4">
      <c r="A596" s="79" t="s">
        <v>947</v>
      </c>
      <c r="B596" s="79" t="s">
        <v>948</v>
      </c>
      <c r="C596" s="79" t="s">
        <v>6</v>
      </c>
      <c r="D596" s="79">
        <v>695</v>
      </c>
      <c r="E596" s="79">
        <v>2537</v>
      </c>
      <c r="F596" s="79">
        <v>0.01</v>
      </c>
      <c r="G596" s="79">
        <v>0.59</v>
      </c>
      <c r="H596" s="79">
        <v>0.06</v>
      </c>
      <c r="I596" s="81">
        <v>6.8920863309352626E-2</v>
      </c>
      <c r="J596" s="81">
        <v>5.6861866187656547E-2</v>
      </c>
      <c r="K596" s="79" t="s">
        <v>23</v>
      </c>
      <c r="L596" s="79"/>
      <c r="M596" s="82"/>
    </row>
    <row r="597" spans="1:13" x14ac:dyDescent="0.4">
      <c r="A597" s="79" t="s">
        <v>1855</v>
      </c>
      <c r="B597" s="79" t="s">
        <v>949</v>
      </c>
      <c r="C597" s="79" t="s">
        <v>6</v>
      </c>
      <c r="D597" s="79">
        <v>95</v>
      </c>
      <c r="E597" s="79">
        <v>3137</v>
      </c>
      <c r="F597" s="79">
        <v>0</v>
      </c>
      <c r="G597" s="79">
        <v>0.03</v>
      </c>
      <c r="H597" s="79">
        <v>0.01</v>
      </c>
      <c r="I597" s="81">
        <v>7.2631578947368464E-3</v>
      </c>
      <c r="J597" s="81">
        <v>7.0623522787274335E-3</v>
      </c>
      <c r="K597" s="79" t="s">
        <v>23</v>
      </c>
      <c r="L597" s="79"/>
      <c r="M597" s="82"/>
    </row>
    <row r="598" spans="1:13" x14ac:dyDescent="0.4">
      <c r="A598" s="79" t="s">
        <v>950</v>
      </c>
      <c r="B598" s="79" t="s">
        <v>951</v>
      </c>
      <c r="C598" s="79" t="s">
        <v>6</v>
      </c>
      <c r="D598" s="79">
        <v>425</v>
      </c>
      <c r="E598" s="79">
        <v>2807</v>
      </c>
      <c r="F598" s="79">
        <v>0</v>
      </c>
      <c r="G598" s="79">
        <v>0.22</v>
      </c>
      <c r="H598" s="79">
        <v>0.02</v>
      </c>
      <c r="I598" s="81">
        <v>2.5599999999999849E-2</v>
      </c>
      <c r="J598" s="81">
        <v>2.3913760150346536E-2</v>
      </c>
      <c r="K598" s="79" t="s">
        <v>23</v>
      </c>
      <c r="L598" s="79"/>
      <c r="M598" s="82"/>
    </row>
    <row r="599" spans="1:13" x14ac:dyDescent="0.4">
      <c r="A599" s="79" t="s">
        <v>952</v>
      </c>
      <c r="B599" s="79" t="s">
        <v>953</v>
      </c>
      <c r="C599" s="79" t="s">
        <v>6</v>
      </c>
      <c r="D599" s="79">
        <v>2206</v>
      </c>
      <c r="E599" s="79">
        <v>1026</v>
      </c>
      <c r="F599" s="79">
        <v>0.04</v>
      </c>
      <c r="G599" s="79">
        <v>5.79</v>
      </c>
      <c r="H599" s="79">
        <v>0.44500000000000001</v>
      </c>
      <c r="I599" s="81">
        <v>0.51201269265639149</v>
      </c>
      <c r="J599" s="81">
        <v>0.3337539276062006</v>
      </c>
      <c r="K599" s="79" t="s">
        <v>23</v>
      </c>
      <c r="L599" s="79"/>
      <c r="M599" s="82"/>
    </row>
    <row r="600" spans="1:13" x14ac:dyDescent="0.4">
      <c r="A600" s="79" t="s">
        <v>954</v>
      </c>
      <c r="B600" s="79" t="s">
        <v>955</v>
      </c>
      <c r="C600" s="79" t="s">
        <v>6</v>
      </c>
      <c r="D600" s="79">
        <v>765</v>
      </c>
      <c r="E600" s="79">
        <v>2467</v>
      </c>
      <c r="F600" s="79">
        <v>0.01</v>
      </c>
      <c r="G600" s="79">
        <v>0.55000000000000004</v>
      </c>
      <c r="H600" s="79">
        <v>0.06</v>
      </c>
      <c r="I600" s="81">
        <v>6.7594771241830012E-2</v>
      </c>
      <c r="J600" s="81">
        <v>4.2932041438165799E-2</v>
      </c>
      <c r="K600" s="79" t="s">
        <v>23</v>
      </c>
      <c r="L600" s="79"/>
      <c r="M600" s="82"/>
    </row>
    <row r="601" spans="1:13" x14ac:dyDescent="0.4">
      <c r="A601" s="79" t="s">
        <v>956</v>
      </c>
      <c r="B601" s="79" t="s">
        <v>957</v>
      </c>
      <c r="C601" s="79" t="s">
        <v>6</v>
      </c>
      <c r="D601" s="79">
        <v>1308</v>
      </c>
      <c r="E601" s="79">
        <v>1924</v>
      </c>
      <c r="F601" s="79">
        <v>0.01</v>
      </c>
      <c r="G601" s="79">
        <v>0.85</v>
      </c>
      <c r="H601" s="79">
        <v>0.09</v>
      </c>
      <c r="I601" s="81">
        <v>0.12097094801223228</v>
      </c>
      <c r="J601" s="81">
        <v>9.8195138916487179E-2</v>
      </c>
      <c r="K601" s="79" t="s">
        <v>23</v>
      </c>
      <c r="L601" s="79"/>
      <c r="M601" s="82"/>
    </row>
    <row r="602" spans="1:13" x14ac:dyDescent="0.4">
      <c r="A602" s="79" t="s">
        <v>958</v>
      </c>
      <c r="B602" s="79" t="s">
        <v>959</v>
      </c>
      <c r="C602" s="79" t="s">
        <v>6</v>
      </c>
      <c r="D602" s="79">
        <v>1417</v>
      </c>
      <c r="E602" s="79">
        <v>1815</v>
      </c>
      <c r="F602" s="79">
        <v>0.02</v>
      </c>
      <c r="G602" s="79">
        <v>1.86</v>
      </c>
      <c r="H602" s="79">
        <v>0.11</v>
      </c>
      <c r="I602" s="81">
        <v>0.13444601270289347</v>
      </c>
      <c r="J602" s="81">
        <v>0.12961805615039154</v>
      </c>
      <c r="K602" s="79" t="s">
        <v>23</v>
      </c>
      <c r="L602" s="79"/>
      <c r="M602" s="82"/>
    </row>
    <row r="603" spans="1:13" x14ac:dyDescent="0.4">
      <c r="A603" s="79" t="s">
        <v>960</v>
      </c>
      <c r="B603" s="79" t="s">
        <v>961</v>
      </c>
      <c r="C603" s="79" t="s">
        <v>6</v>
      </c>
      <c r="D603" s="79">
        <v>2186</v>
      </c>
      <c r="E603" s="79">
        <v>1046</v>
      </c>
      <c r="F603" s="79">
        <v>0.04</v>
      </c>
      <c r="G603" s="79">
        <v>3.42</v>
      </c>
      <c r="H603" s="79">
        <v>0.23</v>
      </c>
      <c r="I603" s="81">
        <v>0.26225526075022898</v>
      </c>
      <c r="J603" s="81">
        <v>0.16510087279859079</v>
      </c>
      <c r="K603" s="79" t="s">
        <v>23</v>
      </c>
      <c r="L603" s="79"/>
      <c r="M603" s="82"/>
    </row>
    <row r="604" spans="1:13" x14ac:dyDescent="0.4">
      <c r="A604" s="79" t="s">
        <v>962</v>
      </c>
      <c r="B604" s="79" t="s">
        <v>963</v>
      </c>
      <c r="C604" s="79" t="s">
        <v>6</v>
      </c>
      <c r="D604" s="79">
        <v>3004</v>
      </c>
      <c r="E604" s="79">
        <v>228</v>
      </c>
      <c r="F604" s="79">
        <v>0.1</v>
      </c>
      <c r="G604" s="79">
        <v>5.6</v>
      </c>
      <c r="H604" s="79">
        <v>1.1200000000000001</v>
      </c>
      <c r="I604" s="81">
        <v>1.211428095872171</v>
      </c>
      <c r="J604" s="81">
        <v>0.55317392361396556</v>
      </c>
      <c r="K604" s="79" t="s">
        <v>23</v>
      </c>
      <c r="L604" s="79"/>
      <c r="M604" s="82"/>
    </row>
    <row r="605" spans="1:13" x14ac:dyDescent="0.4">
      <c r="A605" s="79" t="s">
        <v>964</v>
      </c>
      <c r="B605" s="79" t="s">
        <v>965</v>
      </c>
      <c r="C605" s="79" t="s">
        <v>6</v>
      </c>
      <c r="D605" s="79">
        <v>2868</v>
      </c>
      <c r="E605" s="79">
        <v>364</v>
      </c>
      <c r="F605" s="79">
        <v>0.12</v>
      </c>
      <c r="G605" s="79">
        <v>3.71</v>
      </c>
      <c r="H605" s="79">
        <v>0.53</v>
      </c>
      <c r="I605" s="81">
        <v>0.57800209205020958</v>
      </c>
      <c r="J605" s="81">
        <v>0.26931040875446588</v>
      </c>
      <c r="K605" s="79" t="s">
        <v>23</v>
      </c>
      <c r="L605" s="79"/>
      <c r="M605" s="82"/>
    </row>
    <row r="606" spans="1:13" x14ac:dyDescent="0.4">
      <c r="A606" s="79" t="s">
        <v>966</v>
      </c>
      <c r="B606" s="79" t="s">
        <v>967</v>
      </c>
      <c r="C606" s="79" t="s">
        <v>6</v>
      </c>
      <c r="D606" s="79">
        <v>2685</v>
      </c>
      <c r="E606" s="79">
        <v>547</v>
      </c>
      <c r="F606" s="79">
        <v>0.15</v>
      </c>
      <c r="G606" s="79">
        <v>6.54</v>
      </c>
      <c r="H606" s="79">
        <v>0.66</v>
      </c>
      <c r="I606" s="81">
        <v>0.67578398510242066</v>
      </c>
      <c r="J606" s="81">
        <v>0.28203887936802463</v>
      </c>
      <c r="K606" s="79" t="s">
        <v>23</v>
      </c>
      <c r="L606" s="79"/>
      <c r="M606" s="82"/>
    </row>
    <row r="607" spans="1:13" x14ac:dyDescent="0.4">
      <c r="A607" s="79" t="s">
        <v>968</v>
      </c>
      <c r="B607" s="79" t="s">
        <v>969</v>
      </c>
      <c r="C607" s="79" t="s">
        <v>6</v>
      </c>
      <c r="D607" s="79">
        <v>2866</v>
      </c>
      <c r="E607" s="79">
        <v>366</v>
      </c>
      <c r="F607" s="79">
        <v>0.13</v>
      </c>
      <c r="G607" s="79">
        <v>9.16</v>
      </c>
      <c r="H607" s="79">
        <v>0.7</v>
      </c>
      <c r="I607" s="81">
        <v>0.81879972086531794</v>
      </c>
      <c r="J607" s="81">
        <v>0.55182352663818757</v>
      </c>
      <c r="K607" s="79" t="s">
        <v>23</v>
      </c>
      <c r="L607" s="79"/>
      <c r="M607" s="82"/>
    </row>
    <row r="608" spans="1:13" x14ac:dyDescent="0.4">
      <c r="A608" s="79" t="s">
        <v>970</v>
      </c>
      <c r="B608" s="79" t="s">
        <v>971</v>
      </c>
      <c r="C608" s="79" t="s">
        <v>6</v>
      </c>
      <c r="D608" s="79">
        <v>2291</v>
      </c>
      <c r="E608" s="79">
        <v>941</v>
      </c>
      <c r="F608" s="79">
        <v>0.04</v>
      </c>
      <c r="G608" s="79">
        <v>2.3199999999999998</v>
      </c>
      <c r="H608" s="79">
        <v>0.19</v>
      </c>
      <c r="I608" s="81">
        <v>0.23454386730685298</v>
      </c>
      <c r="J608" s="81">
        <v>0.18600652467935269</v>
      </c>
      <c r="K608" s="79" t="s">
        <v>23</v>
      </c>
      <c r="L608" s="79"/>
      <c r="M608" s="82"/>
    </row>
    <row r="609" spans="1:13" x14ac:dyDescent="0.4">
      <c r="A609" s="79" t="s">
        <v>972</v>
      </c>
      <c r="B609" s="79" t="s">
        <v>2788</v>
      </c>
      <c r="C609" s="79" t="s">
        <v>3063</v>
      </c>
      <c r="D609" s="79">
        <v>2920</v>
      </c>
      <c r="E609" s="79">
        <v>312</v>
      </c>
      <c r="F609" s="79">
        <v>16</v>
      </c>
      <c r="G609" s="79">
        <v>201547</v>
      </c>
      <c r="H609" s="79">
        <v>821.5</v>
      </c>
      <c r="I609" s="81">
        <v>2817.9948630136987</v>
      </c>
      <c r="J609" s="81">
        <v>7733.5217927708109</v>
      </c>
      <c r="K609" s="79" t="s">
        <v>23</v>
      </c>
      <c r="L609" s="79"/>
      <c r="M609" s="82"/>
    </row>
    <row r="610" spans="1:13" x14ac:dyDescent="0.4">
      <c r="A610" s="79" t="s">
        <v>973</v>
      </c>
      <c r="B610" s="79" t="s">
        <v>974</v>
      </c>
      <c r="C610" s="79" t="s">
        <v>3063</v>
      </c>
      <c r="D610" s="79">
        <v>2920</v>
      </c>
      <c r="E610" s="79">
        <v>312</v>
      </c>
      <c r="F610" s="79">
        <v>157.4</v>
      </c>
      <c r="G610" s="79">
        <v>1136.4000000000001</v>
      </c>
      <c r="H610" s="79">
        <v>457.75</v>
      </c>
      <c r="I610" s="81">
        <v>452.05034246575252</v>
      </c>
      <c r="J610" s="81">
        <v>60.672938115332293</v>
      </c>
      <c r="K610" s="79" t="s">
        <v>23</v>
      </c>
      <c r="L610" s="79"/>
      <c r="M610" s="82"/>
    </row>
    <row r="611" spans="1:13" x14ac:dyDescent="0.4">
      <c r="A611" s="79" t="s">
        <v>975</v>
      </c>
      <c r="B611" s="79" t="s">
        <v>2789</v>
      </c>
      <c r="C611" s="79" t="s">
        <v>3063</v>
      </c>
      <c r="D611" s="79">
        <v>3084</v>
      </c>
      <c r="E611" s="79">
        <v>148</v>
      </c>
      <c r="F611" s="79">
        <v>16</v>
      </c>
      <c r="G611" s="79">
        <v>72660</v>
      </c>
      <c r="H611" s="79">
        <v>316</v>
      </c>
      <c r="I611" s="81">
        <v>967.39364461738001</v>
      </c>
      <c r="J611" s="81">
        <v>2601.7485110960311</v>
      </c>
      <c r="K611" s="79" t="s">
        <v>23</v>
      </c>
      <c r="L611" s="79"/>
      <c r="M611" s="82"/>
    </row>
    <row r="612" spans="1:13" x14ac:dyDescent="0.4">
      <c r="A612" s="79" t="s">
        <v>976</v>
      </c>
      <c r="B612" s="79" t="s">
        <v>977</v>
      </c>
      <c r="C612" s="79" t="s">
        <v>3063</v>
      </c>
      <c r="D612" s="79">
        <v>3084</v>
      </c>
      <c r="E612" s="79">
        <v>148</v>
      </c>
      <c r="F612" s="79">
        <v>56.4</v>
      </c>
      <c r="G612" s="79">
        <v>452.2</v>
      </c>
      <c r="H612" s="79">
        <v>168.5</v>
      </c>
      <c r="I612" s="81">
        <v>169.07500000000044</v>
      </c>
      <c r="J612" s="81">
        <v>28.579568395034389</v>
      </c>
      <c r="K612" s="79" t="s">
        <v>23</v>
      </c>
      <c r="L612" s="79"/>
      <c r="M612" s="82"/>
    </row>
    <row r="613" spans="1:13" x14ac:dyDescent="0.4">
      <c r="A613" s="79" t="s">
        <v>978</v>
      </c>
      <c r="B613" s="79" t="s">
        <v>979</v>
      </c>
      <c r="C613" s="79" t="s">
        <v>3053</v>
      </c>
      <c r="D613" s="79">
        <v>3201</v>
      </c>
      <c r="E613" s="79">
        <v>31</v>
      </c>
      <c r="F613" s="79">
        <v>19.100000000000001</v>
      </c>
      <c r="G613" s="79">
        <v>126.5</v>
      </c>
      <c r="H613" s="79">
        <v>60.8</v>
      </c>
      <c r="I613" s="81">
        <v>59.715089034676652</v>
      </c>
      <c r="J613" s="81">
        <v>16.09321772129125</v>
      </c>
      <c r="K613" s="79" t="s">
        <v>23</v>
      </c>
      <c r="L613" s="79"/>
      <c r="M613" s="82"/>
    </row>
    <row r="614" spans="1:13" x14ac:dyDescent="0.4">
      <c r="A614" s="79" t="s">
        <v>980</v>
      </c>
      <c r="B614" s="79" t="s">
        <v>981</v>
      </c>
      <c r="C614" s="79" t="s">
        <v>3053</v>
      </c>
      <c r="D614" s="79">
        <v>3199</v>
      </c>
      <c r="E614" s="79">
        <v>33</v>
      </c>
      <c r="F614" s="79">
        <v>3.2</v>
      </c>
      <c r="G614" s="79">
        <v>23.6</v>
      </c>
      <c r="H614" s="79">
        <v>11.9</v>
      </c>
      <c r="I614" s="81">
        <v>11.716817755548599</v>
      </c>
      <c r="J614" s="81">
        <v>2.7828708167509411</v>
      </c>
      <c r="K614" s="79" t="s">
        <v>23</v>
      </c>
      <c r="L614" s="79"/>
      <c r="M614" s="82"/>
    </row>
    <row r="615" spans="1:13" x14ac:dyDescent="0.4">
      <c r="A615" s="79" t="s">
        <v>982</v>
      </c>
      <c r="B615" s="79" t="s">
        <v>983</v>
      </c>
      <c r="C615" s="79" t="s">
        <v>3053</v>
      </c>
      <c r="D615" s="79">
        <v>3194</v>
      </c>
      <c r="E615" s="79">
        <v>38</v>
      </c>
      <c r="F615" s="79">
        <v>0.6</v>
      </c>
      <c r="G615" s="79">
        <v>37</v>
      </c>
      <c r="H615" s="79">
        <v>11</v>
      </c>
      <c r="I615" s="81">
        <v>10.904696305572969</v>
      </c>
      <c r="J615" s="81">
        <v>4.9226993464398037</v>
      </c>
      <c r="K615" s="79" t="s">
        <v>23</v>
      </c>
      <c r="L615" s="79"/>
      <c r="M615" s="82"/>
    </row>
    <row r="616" spans="1:13" x14ac:dyDescent="0.4">
      <c r="A616" s="79" t="s">
        <v>984</v>
      </c>
      <c r="B616" s="79" t="s">
        <v>985</v>
      </c>
      <c r="C616" s="79" t="s">
        <v>3053</v>
      </c>
      <c r="D616" s="79">
        <v>3221</v>
      </c>
      <c r="E616" s="79">
        <v>11</v>
      </c>
      <c r="F616" s="79">
        <v>93.8</v>
      </c>
      <c r="G616" s="79">
        <v>1028</v>
      </c>
      <c r="H616" s="79">
        <v>451.5</v>
      </c>
      <c r="I616" s="81">
        <v>460.88146538342193</v>
      </c>
      <c r="J616" s="81">
        <v>101.79189821127459</v>
      </c>
      <c r="K616" s="79" t="s">
        <v>23</v>
      </c>
      <c r="L616" s="79"/>
      <c r="M616" s="82"/>
    </row>
    <row r="617" spans="1:13" x14ac:dyDescent="0.4">
      <c r="A617" s="79" t="s">
        <v>986</v>
      </c>
      <c r="B617" s="79" t="s">
        <v>987</v>
      </c>
      <c r="C617" s="79" t="s">
        <v>3053</v>
      </c>
      <c r="D617" s="79">
        <v>3218</v>
      </c>
      <c r="E617" s="79">
        <v>14</v>
      </c>
      <c r="F617" s="79">
        <v>0</v>
      </c>
      <c r="G617" s="79">
        <v>219.7</v>
      </c>
      <c r="H617" s="79">
        <v>75.400000000000006</v>
      </c>
      <c r="I617" s="81">
        <v>76.422871348663847</v>
      </c>
      <c r="J617" s="81">
        <v>16.910801266109196</v>
      </c>
      <c r="K617" s="79" t="s">
        <v>23</v>
      </c>
      <c r="L617" s="79"/>
      <c r="M617" s="82"/>
    </row>
    <row r="618" spans="1:13" x14ac:dyDescent="0.4">
      <c r="A618" s="79" t="s">
        <v>2795</v>
      </c>
      <c r="B618" s="79" t="s">
        <v>2796</v>
      </c>
      <c r="C618" s="79" t="s">
        <v>3053</v>
      </c>
      <c r="D618" s="79">
        <v>3214</v>
      </c>
      <c r="E618" s="79">
        <v>18</v>
      </c>
      <c r="F618" s="79">
        <v>13.5</v>
      </c>
      <c r="G618" s="79">
        <v>237.4</v>
      </c>
      <c r="H618" s="79">
        <v>62.7</v>
      </c>
      <c r="I618" s="81">
        <v>67.70242688238956</v>
      </c>
      <c r="J618" s="81">
        <v>24.795465466681716</v>
      </c>
      <c r="K618" s="79" t="s">
        <v>23</v>
      </c>
      <c r="L618" s="79"/>
      <c r="M618" s="82"/>
    </row>
    <row r="619" spans="1:13" x14ac:dyDescent="0.4">
      <c r="A619" s="79" t="s">
        <v>2793</v>
      </c>
      <c r="B619" s="79" t="s">
        <v>2794</v>
      </c>
      <c r="C619" s="79" t="s">
        <v>3053</v>
      </c>
      <c r="D619" s="79">
        <v>1535</v>
      </c>
      <c r="E619" s="79">
        <v>1697</v>
      </c>
      <c r="F619" s="79">
        <v>0</v>
      </c>
      <c r="G619" s="79">
        <v>129.69999999999999</v>
      </c>
      <c r="H619" s="79">
        <v>36.1</v>
      </c>
      <c r="I619" s="81">
        <v>39.245732899022805</v>
      </c>
      <c r="J619" s="81">
        <v>19.133159430638539</v>
      </c>
      <c r="K619" s="79" t="s">
        <v>23</v>
      </c>
      <c r="L619" s="79"/>
      <c r="M619" s="82"/>
    </row>
    <row r="620" spans="1:13" x14ac:dyDescent="0.4">
      <c r="A620" s="79" t="s">
        <v>2791</v>
      </c>
      <c r="B620" s="79" t="s">
        <v>2792</v>
      </c>
      <c r="C620" s="79" t="s">
        <v>3053</v>
      </c>
      <c r="D620" s="79">
        <v>1965</v>
      </c>
      <c r="E620" s="79">
        <v>1267</v>
      </c>
      <c r="F620" s="79">
        <v>8</v>
      </c>
      <c r="G620" s="79">
        <v>320.3</v>
      </c>
      <c r="H620" s="79">
        <v>103.7</v>
      </c>
      <c r="I620" s="81">
        <v>106.85816793893126</v>
      </c>
      <c r="J620" s="81">
        <v>34.648713555060901</v>
      </c>
      <c r="K620" s="79" t="s">
        <v>23</v>
      </c>
      <c r="L620" s="79"/>
      <c r="M620" s="82"/>
    </row>
    <row r="621" spans="1:13" x14ac:dyDescent="0.4">
      <c r="A621" s="79" t="s">
        <v>2797</v>
      </c>
      <c r="B621" s="79" t="s">
        <v>2798</v>
      </c>
      <c r="C621" s="79" t="s">
        <v>3053</v>
      </c>
      <c r="D621" s="79">
        <v>3130</v>
      </c>
      <c r="E621" s="79">
        <v>102</v>
      </c>
      <c r="F621" s="79">
        <v>13.1</v>
      </c>
      <c r="G621" s="79">
        <v>184.7</v>
      </c>
      <c r="H621" s="79">
        <v>61.3</v>
      </c>
      <c r="I621" s="81">
        <v>65.880063897763492</v>
      </c>
      <c r="J621" s="81">
        <v>23.194482653493061</v>
      </c>
      <c r="K621" s="79" t="s">
        <v>23</v>
      </c>
      <c r="L621" s="79"/>
      <c r="M621" s="82"/>
    </row>
    <row r="622" spans="1:13" x14ac:dyDescent="0.4">
      <c r="A622" s="79" t="s">
        <v>1856</v>
      </c>
      <c r="B622" s="79" t="s">
        <v>2803</v>
      </c>
      <c r="C622" s="79" t="s">
        <v>3061</v>
      </c>
      <c r="D622" s="79">
        <v>2048</v>
      </c>
      <c r="E622" s="79">
        <v>1184</v>
      </c>
      <c r="F622" s="79">
        <v>0</v>
      </c>
      <c r="G622" s="79">
        <v>101.9</v>
      </c>
      <c r="H622" s="79">
        <v>0</v>
      </c>
      <c r="I622" s="81">
        <v>5.7317871093749941</v>
      </c>
      <c r="J622" s="81">
        <v>10.529069738350398</v>
      </c>
      <c r="K622" s="79" t="s">
        <v>23</v>
      </c>
      <c r="L622" s="79"/>
      <c r="M622" s="82"/>
    </row>
    <row r="623" spans="1:13" x14ac:dyDescent="0.4">
      <c r="A623" s="79" t="s">
        <v>988</v>
      </c>
      <c r="B623" s="79" t="s">
        <v>2802</v>
      </c>
      <c r="C623" s="79" t="s">
        <v>3061</v>
      </c>
      <c r="D623" s="79">
        <v>2739</v>
      </c>
      <c r="E623" s="79">
        <v>493</v>
      </c>
      <c r="F623" s="79">
        <v>0</v>
      </c>
      <c r="G623" s="79">
        <v>3218.9</v>
      </c>
      <c r="H623" s="79">
        <v>124.4</v>
      </c>
      <c r="I623" s="81">
        <v>186.34428623585225</v>
      </c>
      <c r="J623" s="81">
        <v>210.78470860413287</v>
      </c>
      <c r="K623" s="79" t="s">
        <v>23</v>
      </c>
      <c r="L623" s="79"/>
      <c r="M623" s="82"/>
    </row>
    <row r="624" spans="1:13" x14ac:dyDescent="0.4">
      <c r="A624" s="79" t="s">
        <v>989</v>
      </c>
      <c r="B624" s="79" t="s">
        <v>990</v>
      </c>
      <c r="C624" s="79" t="s">
        <v>3061</v>
      </c>
      <c r="D624" s="79">
        <v>1772</v>
      </c>
      <c r="E624" s="79">
        <v>1460</v>
      </c>
      <c r="F624" s="79">
        <v>0</v>
      </c>
      <c r="G624" s="79">
        <v>6216</v>
      </c>
      <c r="H624" s="79">
        <v>260.8</v>
      </c>
      <c r="I624" s="81">
        <v>350.05062076749459</v>
      </c>
      <c r="J624" s="81">
        <v>372.36879971061035</v>
      </c>
      <c r="K624" s="79" t="s">
        <v>23</v>
      </c>
      <c r="L624" s="79"/>
      <c r="M624" s="82"/>
    </row>
    <row r="625" spans="1:13" x14ac:dyDescent="0.4">
      <c r="A625" s="79" t="s">
        <v>991</v>
      </c>
      <c r="B625" s="79" t="s">
        <v>992</v>
      </c>
      <c r="C625" s="79" t="s">
        <v>3061</v>
      </c>
      <c r="D625" s="79">
        <v>1772</v>
      </c>
      <c r="E625" s="79">
        <v>1460</v>
      </c>
      <c r="F625" s="79">
        <v>0</v>
      </c>
      <c r="G625" s="79">
        <v>1576</v>
      </c>
      <c r="H625" s="79">
        <v>78.650000000000006</v>
      </c>
      <c r="I625" s="81">
        <v>121.03030474040628</v>
      </c>
      <c r="J625" s="81">
        <v>134.99832159618217</v>
      </c>
      <c r="K625" s="79" t="s">
        <v>23</v>
      </c>
      <c r="L625" s="79"/>
      <c r="M625" s="82"/>
    </row>
    <row r="626" spans="1:13" x14ac:dyDescent="0.4">
      <c r="A626" s="79" t="s">
        <v>993</v>
      </c>
      <c r="B626" s="79" t="s">
        <v>994</v>
      </c>
      <c r="C626" s="79" t="s">
        <v>3061</v>
      </c>
      <c r="D626" s="79">
        <v>2091</v>
      </c>
      <c r="E626" s="79">
        <v>1141</v>
      </c>
      <c r="F626" s="79">
        <v>0</v>
      </c>
      <c r="G626" s="79">
        <v>1964.4</v>
      </c>
      <c r="H626" s="79">
        <v>87.6</v>
      </c>
      <c r="I626" s="81">
        <v>104.42018173122921</v>
      </c>
      <c r="J626" s="81">
        <v>102.45734705578025</v>
      </c>
      <c r="K626" s="79" t="s">
        <v>23</v>
      </c>
      <c r="L626" s="79"/>
      <c r="M626" s="82"/>
    </row>
    <row r="627" spans="1:13" x14ac:dyDescent="0.4">
      <c r="A627" s="79" t="s">
        <v>995</v>
      </c>
      <c r="B627" s="79" t="s">
        <v>996</v>
      </c>
      <c r="C627" s="79" t="s">
        <v>3061</v>
      </c>
      <c r="D627" s="79">
        <v>1515</v>
      </c>
      <c r="E627" s="79">
        <v>1717</v>
      </c>
      <c r="F627" s="79">
        <v>0</v>
      </c>
      <c r="G627" s="79">
        <v>17981.3</v>
      </c>
      <c r="H627" s="79">
        <v>621.79999999999995</v>
      </c>
      <c r="I627" s="81">
        <v>730.23372937293709</v>
      </c>
      <c r="J627" s="81">
        <v>738.44197913120831</v>
      </c>
      <c r="K627" s="79" t="s">
        <v>23</v>
      </c>
      <c r="L627" s="79"/>
      <c r="M627" s="82"/>
    </row>
    <row r="628" spans="1:13" x14ac:dyDescent="0.4">
      <c r="A628" s="79" t="s">
        <v>997</v>
      </c>
      <c r="B628" s="79" t="s">
        <v>998</v>
      </c>
      <c r="C628" s="79" t="s">
        <v>3061</v>
      </c>
      <c r="D628" s="79">
        <v>1436</v>
      </c>
      <c r="E628" s="79">
        <v>1796</v>
      </c>
      <c r="F628" s="79">
        <v>0</v>
      </c>
      <c r="G628" s="79">
        <v>15781.4</v>
      </c>
      <c r="H628" s="79">
        <v>226.5</v>
      </c>
      <c r="I628" s="81">
        <v>360.77193593314769</v>
      </c>
      <c r="J628" s="81">
        <v>684.94679236829859</v>
      </c>
      <c r="K628" s="79" t="s">
        <v>23</v>
      </c>
      <c r="L628" s="79"/>
      <c r="M628" s="82"/>
    </row>
    <row r="629" spans="1:13" x14ac:dyDescent="0.4">
      <c r="A629" s="79" t="s">
        <v>999</v>
      </c>
      <c r="B629" s="79" t="s">
        <v>1000</v>
      </c>
      <c r="C629" s="79" t="s">
        <v>3061</v>
      </c>
      <c r="D629" s="79">
        <v>1104</v>
      </c>
      <c r="E629" s="79">
        <v>2128</v>
      </c>
      <c r="F629" s="79">
        <v>0</v>
      </c>
      <c r="G629" s="79">
        <v>531.70000000000005</v>
      </c>
      <c r="H629" s="79">
        <v>0</v>
      </c>
      <c r="I629" s="81">
        <v>18.203532608695635</v>
      </c>
      <c r="J629" s="81">
        <v>48.40330114154154</v>
      </c>
      <c r="K629" s="79" t="s">
        <v>23</v>
      </c>
      <c r="L629" s="79"/>
      <c r="M629" s="82"/>
    </row>
    <row r="630" spans="1:13" x14ac:dyDescent="0.4">
      <c r="A630" s="79" t="s">
        <v>1001</v>
      </c>
      <c r="B630" s="79" t="s">
        <v>1002</v>
      </c>
      <c r="C630" s="79" t="s">
        <v>3061</v>
      </c>
      <c r="D630" s="79">
        <v>1091</v>
      </c>
      <c r="E630" s="79">
        <v>2141</v>
      </c>
      <c r="F630" s="79">
        <v>0</v>
      </c>
      <c r="G630" s="79">
        <v>13434.7</v>
      </c>
      <c r="H630" s="79">
        <v>362</v>
      </c>
      <c r="I630" s="81">
        <v>803.42749770852402</v>
      </c>
      <c r="J630" s="81">
        <v>1251.4375112869309</v>
      </c>
      <c r="K630" s="79" t="s">
        <v>23</v>
      </c>
      <c r="L630" s="79"/>
      <c r="M630" s="82"/>
    </row>
    <row r="631" spans="1:13" x14ac:dyDescent="0.4">
      <c r="A631" s="79" t="s">
        <v>1003</v>
      </c>
      <c r="B631" s="79" t="s">
        <v>2800</v>
      </c>
      <c r="C631" s="79" t="s">
        <v>3061</v>
      </c>
      <c r="D631" s="79">
        <v>827</v>
      </c>
      <c r="E631" s="79">
        <v>2405</v>
      </c>
      <c r="F631" s="79">
        <v>0</v>
      </c>
      <c r="G631" s="79">
        <v>1107.5999999999999</v>
      </c>
      <c r="H631" s="79">
        <v>0</v>
      </c>
      <c r="I631" s="81">
        <v>18.09915356711004</v>
      </c>
      <c r="J631" s="81">
        <v>91.88580414909201</v>
      </c>
      <c r="K631" s="79" t="s">
        <v>23</v>
      </c>
      <c r="L631" s="79"/>
      <c r="M631" s="82"/>
    </row>
    <row r="632" spans="1:13" x14ac:dyDescent="0.4">
      <c r="A632" s="79" t="s">
        <v>1004</v>
      </c>
      <c r="B632" s="79" t="s">
        <v>2801</v>
      </c>
      <c r="C632" s="79" t="s">
        <v>3061</v>
      </c>
      <c r="D632" s="79">
        <v>133</v>
      </c>
      <c r="E632" s="79">
        <v>3099</v>
      </c>
      <c r="F632" s="79">
        <v>0</v>
      </c>
      <c r="G632" s="79">
        <v>2971.6</v>
      </c>
      <c r="H632" s="79">
        <v>0</v>
      </c>
      <c r="I632" s="81">
        <v>109.00827067669172</v>
      </c>
      <c r="J632" s="81">
        <v>409.72524442109528</v>
      </c>
      <c r="K632" s="79" t="s">
        <v>23</v>
      </c>
      <c r="L632" s="79"/>
      <c r="M632" s="82"/>
    </row>
    <row r="633" spans="1:13" x14ac:dyDescent="0.4">
      <c r="A633" s="79" t="s">
        <v>1005</v>
      </c>
      <c r="B633" s="79" t="s">
        <v>1006</v>
      </c>
      <c r="C633" s="79" t="s">
        <v>3061</v>
      </c>
      <c r="D633" s="79">
        <v>3216</v>
      </c>
      <c r="E633" s="79">
        <v>16</v>
      </c>
      <c r="F633" s="79">
        <v>0</v>
      </c>
      <c r="G633" s="79">
        <v>5215.5</v>
      </c>
      <c r="H633" s="79">
        <v>319.29999999999995</v>
      </c>
      <c r="I633" s="81">
        <v>391.56899875621792</v>
      </c>
      <c r="J633" s="81">
        <v>298.53427803173628</v>
      </c>
      <c r="K633" s="79" t="s">
        <v>23</v>
      </c>
      <c r="L633" s="79"/>
      <c r="M633" s="82"/>
    </row>
    <row r="634" spans="1:13" x14ac:dyDescent="0.4">
      <c r="A634" s="79" t="s">
        <v>1007</v>
      </c>
      <c r="B634" s="79" t="s">
        <v>1008</v>
      </c>
      <c r="C634" s="79" t="s">
        <v>3061</v>
      </c>
      <c r="D634" s="79">
        <v>3216</v>
      </c>
      <c r="E634" s="79">
        <v>16</v>
      </c>
      <c r="F634" s="79">
        <v>0</v>
      </c>
      <c r="G634" s="79">
        <v>1915.9</v>
      </c>
      <c r="H634" s="79">
        <v>75.900000000000006</v>
      </c>
      <c r="I634" s="81">
        <v>118.32269900497484</v>
      </c>
      <c r="J634" s="81">
        <v>135.49443463629734</v>
      </c>
      <c r="K634" s="79" t="s">
        <v>23</v>
      </c>
      <c r="L634" s="79"/>
      <c r="M634" s="82"/>
    </row>
    <row r="635" spans="1:13" x14ac:dyDescent="0.4">
      <c r="A635" s="79" t="s">
        <v>2804</v>
      </c>
      <c r="B635" s="79" t="s">
        <v>1009</v>
      </c>
      <c r="C635" s="79" t="s">
        <v>3061</v>
      </c>
      <c r="D635" s="79">
        <v>3216</v>
      </c>
      <c r="E635" s="79">
        <v>16</v>
      </c>
      <c r="F635" s="79">
        <v>0</v>
      </c>
      <c r="G635" s="79">
        <v>305.10000000000002</v>
      </c>
      <c r="H635" s="79">
        <v>1.75</v>
      </c>
      <c r="I635" s="81">
        <v>4.8803171641791039</v>
      </c>
      <c r="J635" s="81">
        <v>9.6997023262672055</v>
      </c>
      <c r="K635" s="79" t="s">
        <v>23</v>
      </c>
      <c r="L635" s="79"/>
      <c r="M635" s="82"/>
    </row>
    <row r="636" spans="1:13" x14ac:dyDescent="0.4">
      <c r="A636" s="79" t="s">
        <v>1010</v>
      </c>
      <c r="B636" s="79" t="s">
        <v>1011</v>
      </c>
      <c r="C636" s="79" t="s">
        <v>3061</v>
      </c>
      <c r="D636" s="79">
        <v>281</v>
      </c>
      <c r="E636" s="79">
        <v>2951</v>
      </c>
      <c r="F636" s="79">
        <v>0.6</v>
      </c>
      <c r="G636" s="79">
        <v>159.19999999999999</v>
      </c>
      <c r="H636" s="79">
        <v>3.2</v>
      </c>
      <c r="I636" s="81">
        <v>5.3330960854092515</v>
      </c>
      <c r="J636" s="81">
        <v>12.022547597625184</v>
      </c>
      <c r="K636" s="79" t="s">
        <v>23</v>
      </c>
      <c r="L636" s="79"/>
      <c r="M636" s="82"/>
    </row>
    <row r="637" spans="1:13" x14ac:dyDescent="0.4">
      <c r="A637" s="79" t="s">
        <v>1012</v>
      </c>
      <c r="B637" s="79" t="s">
        <v>1013</v>
      </c>
      <c r="C637" s="79" t="s">
        <v>3055</v>
      </c>
      <c r="D637" s="79">
        <v>3141</v>
      </c>
      <c r="E637" s="79">
        <v>91</v>
      </c>
      <c r="F637" s="79">
        <v>0</v>
      </c>
      <c r="G637" s="79">
        <v>1</v>
      </c>
      <c r="H637" s="79">
        <v>0.5</v>
      </c>
      <c r="I637" s="81">
        <v>0.50002546959567051</v>
      </c>
      <c r="J637" s="81">
        <v>0.28883347524335995</v>
      </c>
      <c r="K637" s="79" t="s">
        <v>23</v>
      </c>
      <c r="L637" s="79"/>
      <c r="M637" s="82"/>
    </row>
    <row r="638" spans="1:13" x14ac:dyDescent="0.4">
      <c r="A638" s="79" t="s">
        <v>1014</v>
      </c>
      <c r="B638" s="79" t="s">
        <v>1015</v>
      </c>
      <c r="C638" s="79" t="s">
        <v>3055</v>
      </c>
      <c r="D638" s="79">
        <v>3142</v>
      </c>
      <c r="E638" s="79">
        <v>90</v>
      </c>
      <c r="F638" s="79">
        <v>0</v>
      </c>
      <c r="G638" s="79">
        <v>1</v>
      </c>
      <c r="H638" s="79">
        <v>0.5</v>
      </c>
      <c r="I638" s="81">
        <v>0.50000954805855979</v>
      </c>
      <c r="J638" s="81">
        <v>0.28883825735024038</v>
      </c>
      <c r="K638" s="79" t="s">
        <v>23</v>
      </c>
      <c r="L638" s="79"/>
      <c r="M638" s="82"/>
    </row>
    <row r="639" spans="1:13" x14ac:dyDescent="0.4">
      <c r="A639" s="79" t="s">
        <v>1016</v>
      </c>
      <c r="B639" s="79" t="s">
        <v>1017</v>
      </c>
      <c r="C639" s="79" t="s">
        <v>3055</v>
      </c>
      <c r="D639" s="79">
        <v>3142</v>
      </c>
      <c r="E639" s="79">
        <v>90</v>
      </c>
      <c r="F639" s="79">
        <v>0</v>
      </c>
      <c r="G639" s="79">
        <v>1</v>
      </c>
      <c r="H639" s="79">
        <v>0.5</v>
      </c>
      <c r="I639" s="81">
        <v>0.49991088478676055</v>
      </c>
      <c r="J639" s="81">
        <v>0.28893505958218224</v>
      </c>
      <c r="K639" s="79" t="s">
        <v>23</v>
      </c>
      <c r="L639" s="79"/>
      <c r="M639" s="82"/>
    </row>
    <row r="640" spans="1:13" x14ac:dyDescent="0.4">
      <c r="A640" s="79" t="s">
        <v>1018</v>
      </c>
      <c r="B640" s="79" t="s">
        <v>1019</v>
      </c>
      <c r="C640" s="79" t="s">
        <v>3055</v>
      </c>
      <c r="D640" s="79">
        <v>3141</v>
      </c>
      <c r="E640" s="79">
        <v>91</v>
      </c>
      <c r="F640" s="79">
        <v>0</v>
      </c>
      <c r="G640" s="79">
        <v>1</v>
      </c>
      <c r="H640" s="79">
        <v>0.5</v>
      </c>
      <c r="I640" s="81">
        <v>0.50005730659025716</v>
      </c>
      <c r="J640" s="81">
        <v>0.28884372479223319</v>
      </c>
      <c r="K640" s="79" t="s">
        <v>23</v>
      </c>
      <c r="L640" s="79"/>
      <c r="M640" s="82"/>
    </row>
    <row r="641" spans="1:13" x14ac:dyDescent="0.4">
      <c r="A641" s="79" t="s">
        <v>1020</v>
      </c>
      <c r="B641" s="79" t="s">
        <v>1021</v>
      </c>
      <c r="C641" s="79" t="s">
        <v>3055</v>
      </c>
      <c r="D641" s="79">
        <v>3142</v>
      </c>
      <c r="E641" s="79">
        <v>90</v>
      </c>
      <c r="F641" s="79">
        <v>0</v>
      </c>
      <c r="G641" s="79">
        <v>1</v>
      </c>
      <c r="H641" s="79">
        <v>0.5</v>
      </c>
      <c r="I641" s="81">
        <v>0.50003819223424606</v>
      </c>
      <c r="J641" s="81">
        <v>0.28883555447429332</v>
      </c>
      <c r="K641" s="79" t="s">
        <v>23</v>
      </c>
      <c r="L641" s="79"/>
      <c r="M641" s="82"/>
    </row>
    <row r="642" spans="1:13" x14ac:dyDescent="0.4">
      <c r="A642" s="79" t="s">
        <v>1022</v>
      </c>
      <c r="B642" s="79" t="s">
        <v>1023</v>
      </c>
      <c r="C642" s="79" t="s">
        <v>3054</v>
      </c>
      <c r="D642" s="79">
        <v>3142</v>
      </c>
      <c r="E642" s="79">
        <v>90</v>
      </c>
      <c r="F642" s="79">
        <v>442</v>
      </c>
      <c r="G642" s="79">
        <v>50693937</v>
      </c>
      <c r="H642" s="79">
        <v>128994.5</v>
      </c>
      <c r="I642" s="81">
        <v>514414.38605983451</v>
      </c>
      <c r="J642" s="81">
        <v>1652114.4860885614</v>
      </c>
      <c r="K642" s="79" t="s">
        <v>23</v>
      </c>
      <c r="L642" s="79"/>
      <c r="M642" s="82"/>
    </row>
    <row r="643" spans="1:13" x14ac:dyDescent="0.4">
      <c r="A643" s="79" t="s">
        <v>1024</v>
      </c>
      <c r="B643" s="79" t="s">
        <v>1025</v>
      </c>
      <c r="C643" s="79" t="s">
        <v>3054</v>
      </c>
      <c r="D643" s="79">
        <v>3012</v>
      </c>
      <c r="E643" s="79">
        <v>220</v>
      </c>
      <c r="F643" s="79">
        <v>12.39</v>
      </c>
      <c r="G643" s="79">
        <v>217.47</v>
      </c>
      <c r="H643" s="79">
        <v>60.34</v>
      </c>
      <c r="I643" s="81">
        <v>63.053662018592377</v>
      </c>
      <c r="J643" s="81">
        <v>20.708932407794133</v>
      </c>
      <c r="K643" s="79" t="s">
        <v>23</v>
      </c>
      <c r="L643" s="79"/>
      <c r="M643" s="82"/>
    </row>
    <row r="644" spans="1:13" x14ac:dyDescent="0.4">
      <c r="A644" s="79" t="s">
        <v>1026</v>
      </c>
      <c r="B644" s="79" t="s">
        <v>1027</v>
      </c>
      <c r="C644" s="79" t="s">
        <v>3054</v>
      </c>
      <c r="D644" s="79">
        <v>2579</v>
      </c>
      <c r="E644" s="79">
        <v>653</v>
      </c>
      <c r="F644" s="79">
        <v>2.92</v>
      </c>
      <c r="G644" s="79">
        <v>96.28</v>
      </c>
      <c r="H644" s="79">
        <v>19.600000000000001</v>
      </c>
      <c r="I644" s="81">
        <v>21.287875145405202</v>
      </c>
      <c r="J644" s="81">
        <v>10.530673361250392</v>
      </c>
      <c r="K644" s="79" t="s">
        <v>23</v>
      </c>
      <c r="L644" s="79"/>
      <c r="M644" s="82"/>
    </row>
    <row r="645" spans="1:13" x14ac:dyDescent="0.4">
      <c r="A645" s="79" t="s">
        <v>1028</v>
      </c>
      <c r="B645" s="79" t="s">
        <v>1029</v>
      </c>
      <c r="C645" s="79" t="s">
        <v>3054</v>
      </c>
      <c r="D645" s="79">
        <v>2381</v>
      </c>
      <c r="E645" s="79">
        <v>851</v>
      </c>
      <c r="F645" s="79">
        <v>4.79</v>
      </c>
      <c r="G645" s="79">
        <v>110.61</v>
      </c>
      <c r="H645" s="79">
        <v>17.59</v>
      </c>
      <c r="I645" s="81">
        <v>18.751990760184761</v>
      </c>
      <c r="J645" s="81">
        <v>7.4623537065681491</v>
      </c>
      <c r="K645" s="79" t="s">
        <v>23</v>
      </c>
      <c r="L645" s="79"/>
      <c r="M645" s="82"/>
    </row>
    <row r="646" spans="1:13" x14ac:dyDescent="0.4">
      <c r="A646" s="79" t="s">
        <v>1030</v>
      </c>
      <c r="B646" s="79" t="s">
        <v>1031</v>
      </c>
      <c r="C646" s="79" t="s">
        <v>3054</v>
      </c>
      <c r="D646" s="79">
        <v>1050</v>
      </c>
      <c r="E646" s="79">
        <v>2182</v>
      </c>
      <c r="F646" s="79">
        <v>0.6</v>
      </c>
      <c r="G646" s="79">
        <v>43.77</v>
      </c>
      <c r="H646" s="79">
        <v>5.585</v>
      </c>
      <c r="I646" s="81">
        <v>7.0931238095238136</v>
      </c>
      <c r="J646" s="81">
        <v>5.6940617265333282</v>
      </c>
      <c r="K646" s="79" t="s">
        <v>23</v>
      </c>
      <c r="L646" s="79"/>
      <c r="M646" s="82"/>
    </row>
    <row r="647" spans="1:13" x14ac:dyDescent="0.4">
      <c r="A647" s="79" t="s">
        <v>1032</v>
      </c>
      <c r="B647" s="79" t="s">
        <v>1033</v>
      </c>
      <c r="C647" s="79" t="s">
        <v>3054</v>
      </c>
      <c r="D647" s="79">
        <v>199</v>
      </c>
      <c r="E647" s="79">
        <v>3033</v>
      </c>
      <c r="F647" s="79">
        <v>0.15</v>
      </c>
      <c r="G647" s="79">
        <v>2.77</v>
      </c>
      <c r="H647" s="79">
        <v>0.59</v>
      </c>
      <c r="I647" s="81">
        <v>0.71251256281407027</v>
      </c>
      <c r="J647" s="81">
        <v>0.42035184708340367</v>
      </c>
      <c r="K647" s="79" t="s">
        <v>23</v>
      </c>
      <c r="L647" s="79"/>
      <c r="M647" s="82"/>
    </row>
    <row r="648" spans="1:13" x14ac:dyDescent="0.4">
      <c r="A648" s="79" t="s">
        <v>1034</v>
      </c>
      <c r="B648" s="79" t="s">
        <v>1035</v>
      </c>
      <c r="C648" s="79" t="s">
        <v>3054</v>
      </c>
      <c r="D648" s="79">
        <v>1619</v>
      </c>
      <c r="E648" s="79">
        <v>1613</v>
      </c>
      <c r="F648" s="79">
        <v>0.85</v>
      </c>
      <c r="G648" s="79">
        <v>95.37</v>
      </c>
      <c r="H648" s="79">
        <v>12.49</v>
      </c>
      <c r="I648" s="81">
        <v>14.866856084002475</v>
      </c>
      <c r="J648" s="81">
        <v>10.08037768515247</v>
      </c>
      <c r="K648" s="79" t="s">
        <v>23</v>
      </c>
      <c r="L648" s="79"/>
      <c r="M648" s="82"/>
    </row>
    <row r="649" spans="1:13" x14ac:dyDescent="0.4">
      <c r="A649" s="79" t="s">
        <v>2851</v>
      </c>
      <c r="B649" s="79" t="s">
        <v>1071</v>
      </c>
      <c r="C649" s="79" t="s">
        <v>3054</v>
      </c>
      <c r="D649" s="79">
        <v>2132</v>
      </c>
      <c r="E649" s="79">
        <v>1100</v>
      </c>
      <c r="F649" s="79">
        <v>3.46</v>
      </c>
      <c r="G649" s="79">
        <v>107.71</v>
      </c>
      <c r="H649" s="79">
        <v>18.940000000000001</v>
      </c>
      <c r="I649" s="81">
        <v>21.144676360225109</v>
      </c>
      <c r="J649" s="81">
        <v>11.090238673793817</v>
      </c>
      <c r="K649" s="79" t="s">
        <v>23</v>
      </c>
      <c r="L649" s="79"/>
      <c r="M649" s="82"/>
    </row>
    <row r="650" spans="1:13" x14ac:dyDescent="0.4">
      <c r="A650" s="79" t="s">
        <v>3025</v>
      </c>
      <c r="B650" s="79" t="s">
        <v>1037</v>
      </c>
      <c r="C650" s="79" t="s">
        <v>19</v>
      </c>
      <c r="D650" s="79">
        <v>3220</v>
      </c>
      <c r="E650" s="79">
        <v>12</v>
      </c>
      <c r="F650" s="79">
        <v>2.0499999999999998</v>
      </c>
      <c r="G650" s="79">
        <v>145573.07999999999</v>
      </c>
      <c r="H650" s="79">
        <v>604.51</v>
      </c>
      <c r="I650" s="81">
        <v>1098.1424037267109</v>
      </c>
      <c r="J650" s="81">
        <v>3574.1361500787057</v>
      </c>
      <c r="K650" s="79" t="s">
        <v>23</v>
      </c>
      <c r="L650" s="79"/>
      <c r="M650" s="82"/>
    </row>
    <row r="651" spans="1:13" x14ac:dyDescent="0.4">
      <c r="A651" s="79" t="s">
        <v>3029</v>
      </c>
      <c r="B651" s="79" t="s">
        <v>3030</v>
      </c>
      <c r="C651" s="79" t="s">
        <v>19</v>
      </c>
      <c r="D651" s="79">
        <v>3220</v>
      </c>
      <c r="E651" s="79">
        <v>12</v>
      </c>
      <c r="F651" s="79">
        <v>0.04</v>
      </c>
      <c r="G651" s="79">
        <v>72042.37</v>
      </c>
      <c r="H651" s="79">
        <v>46.16</v>
      </c>
      <c r="I651" s="81">
        <v>291.69035714285758</v>
      </c>
      <c r="J651" s="81">
        <v>1795.361930667048</v>
      </c>
      <c r="K651" s="79" t="s">
        <v>23</v>
      </c>
      <c r="L651" s="79"/>
      <c r="M651" s="82"/>
    </row>
    <row r="652" spans="1:13" x14ac:dyDescent="0.4">
      <c r="A652" s="79" t="s">
        <v>1038</v>
      </c>
      <c r="B652" s="79" t="s">
        <v>1039</v>
      </c>
      <c r="C652" s="79" t="s">
        <v>10</v>
      </c>
      <c r="D652" s="79">
        <v>2069</v>
      </c>
      <c r="E652" s="79">
        <v>1163</v>
      </c>
      <c r="F652" s="79">
        <v>0.04</v>
      </c>
      <c r="G652" s="79">
        <v>88.73</v>
      </c>
      <c r="H652" s="79">
        <v>46.08</v>
      </c>
      <c r="I652" s="81">
        <v>45.166447559207391</v>
      </c>
      <c r="J652" s="81">
        <v>16.420395971578269</v>
      </c>
      <c r="K652" s="79" t="s">
        <v>23</v>
      </c>
      <c r="L652" s="79"/>
      <c r="M652" s="82"/>
    </row>
    <row r="653" spans="1:13" x14ac:dyDescent="0.4">
      <c r="A653" s="79" t="s">
        <v>1040</v>
      </c>
      <c r="B653" s="79" t="s">
        <v>1041</v>
      </c>
      <c r="C653" s="79" t="s">
        <v>10</v>
      </c>
      <c r="D653" s="79">
        <v>2791</v>
      </c>
      <c r="E653" s="79">
        <v>441</v>
      </c>
      <c r="F653" s="79">
        <v>7.0000000000000007E-2</v>
      </c>
      <c r="G653" s="79">
        <v>90.42</v>
      </c>
      <c r="H653" s="79">
        <v>30.29</v>
      </c>
      <c r="I653" s="81">
        <v>30.805148692224972</v>
      </c>
      <c r="J653" s="81">
        <v>13.182985508689869</v>
      </c>
      <c r="K653" s="79" t="s">
        <v>23</v>
      </c>
      <c r="L653" s="79"/>
      <c r="M653" s="82"/>
    </row>
    <row r="654" spans="1:13" x14ac:dyDescent="0.4">
      <c r="A654" s="79" t="s">
        <v>1042</v>
      </c>
      <c r="B654" s="79" t="s">
        <v>1043</v>
      </c>
      <c r="C654" s="79" t="s">
        <v>10</v>
      </c>
      <c r="D654" s="79">
        <v>2226</v>
      </c>
      <c r="E654" s="79">
        <v>1006</v>
      </c>
      <c r="F654" s="79">
        <v>1.61</v>
      </c>
      <c r="G654" s="79">
        <v>63.91</v>
      </c>
      <c r="H654" s="79">
        <v>14.715</v>
      </c>
      <c r="I654" s="81">
        <v>15.575507637017038</v>
      </c>
      <c r="J654" s="81">
        <v>7.0521181414887462</v>
      </c>
      <c r="K654" s="79" t="s">
        <v>23</v>
      </c>
      <c r="L654" s="79"/>
      <c r="M654" s="82"/>
    </row>
    <row r="655" spans="1:13" x14ac:dyDescent="0.4">
      <c r="A655" s="79" t="s">
        <v>1044</v>
      </c>
      <c r="B655" s="79" t="s">
        <v>1045</v>
      </c>
      <c r="C655" s="79" t="s">
        <v>10</v>
      </c>
      <c r="D655" s="79">
        <v>3142</v>
      </c>
      <c r="E655" s="79">
        <v>90</v>
      </c>
      <c r="F655" s="79">
        <v>3.6</v>
      </c>
      <c r="G655" s="79">
        <v>30.4</v>
      </c>
      <c r="H655" s="79">
        <v>13</v>
      </c>
      <c r="I655" s="81">
        <v>13.195448758752386</v>
      </c>
      <c r="J655" s="81">
        <v>3.7625022375160144</v>
      </c>
      <c r="K655" s="79" t="s">
        <v>23</v>
      </c>
      <c r="L655" s="79"/>
      <c r="M655" s="82"/>
    </row>
    <row r="656" spans="1:13" x14ac:dyDescent="0.4">
      <c r="A656" s="79" t="s">
        <v>1046</v>
      </c>
      <c r="B656" s="79" t="s">
        <v>1047</v>
      </c>
      <c r="C656" s="79" t="s">
        <v>10</v>
      </c>
      <c r="D656" s="79">
        <v>3142</v>
      </c>
      <c r="E656" s="79">
        <v>90</v>
      </c>
      <c r="F656" s="79">
        <v>0</v>
      </c>
      <c r="G656" s="79">
        <v>31986</v>
      </c>
      <c r="H656" s="79">
        <v>23</v>
      </c>
      <c r="I656" s="81">
        <v>236.8831954169319</v>
      </c>
      <c r="J656" s="81">
        <v>959.50889256438347</v>
      </c>
      <c r="K656" s="79" t="s">
        <v>23</v>
      </c>
      <c r="L656" s="79"/>
      <c r="M656" s="82"/>
    </row>
    <row r="657" spans="1:13" x14ac:dyDescent="0.4">
      <c r="A657" s="79" t="s">
        <v>1048</v>
      </c>
      <c r="B657" s="79" t="s">
        <v>1049</v>
      </c>
      <c r="C657" s="79" t="s">
        <v>10</v>
      </c>
      <c r="D657" s="79">
        <v>2890</v>
      </c>
      <c r="E657" s="79">
        <v>342</v>
      </c>
      <c r="F657" s="79">
        <v>0</v>
      </c>
      <c r="G657" s="79">
        <v>2002.66</v>
      </c>
      <c r="H657" s="79">
        <v>102.875</v>
      </c>
      <c r="I657" s="81">
        <v>149.90822837370237</v>
      </c>
      <c r="J657" s="81">
        <v>161.03406192418586</v>
      </c>
      <c r="K657" s="79" t="s">
        <v>23</v>
      </c>
      <c r="L657" s="79"/>
      <c r="M657" s="82"/>
    </row>
    <row r="658" spans="1:13" x14ac:dyDescent="0.4">
      <c r="A658" s="79" t="s">
        <v>1050</v>
      </c>
      <c r="B658" s="79" t="s">
        <v>2852</v>
      </c>
      <c r="C658" s="79" t="s">
        <v>10</v>
      </c>
      <c r="D658" s="79">
        <v>3142</v>
      </c>
      <c r="E658" s="79">
        <v>90</v>
      </c>
      <c r="F658" s="79">
        <v>88</v>
      </c>
      <c r="G658" s="79">
        <v>10163507</v>
      </c>
      <c r="H658" s="79">
        <v>25838.5</v>
      </c>
      <c r="I658" s="81">
        <v>103666.19287078294</v>
      </c>
      <c r="J658" s="81">
        <v>333050.21559215925</v>
      </c>
      <c r="K658" s="79" t="s">
        <v>23</v>
      </c>
      <c r="L658" s="79"/>
      <c r="M658" s="82"/>
    </row>
    <row r="659" spans="1:13" x14ac:dyDescent="0.4">
      <c r="A659" s="79" t="s">
        <v>1051</v>
      </c>
      <c r="B659" s="79" t="s">
        <v>1052</v>
      </c>
      <c r="C659" s="79" t="s">
        <v>10</v>
      </c>
      <c r="D659" s="79">
        <v>3142</v>
      </c>
      <c r="E659" s="79">
        <v>90</v>
      </c>
      <c r="F659" s="79">
        <v>6.45</v>
      </c>
      <c r="G659" s="79">
        <v>31.01</v>
      </c>
      <c r="H659" s="79">
        <v>18.945</v>
      </c>
      <c r="I659" s="81">
        <v>19.09536600891153</v>
      </c>
      <c r="J659" s="81">
        <v>3.4332370016942511</v>
      </c>
      <c r="K659" s="79" t="s">
        <v>23</v>
      </c>
      <c r="L659" s="79"/>
      <c r="M659" s="82"/>
    </row>
    <row r="660" spans="1:13" x14ac:dyDescent="0.4">
      <c r="A660" s="79" t="s">
        <v>1053</v>
      </c>
      <c r="B660" s="79" t="s">
        <v>1054</v>
      </c>
      <c r="C660" s="79" t="s">
        <v>10</v>
      </c>
      <c r="D660" s="79">
        <v>3142</v>
      </c>
      <c r="E660" s="79">
        <v>90</v>
      </c>
      <c r="F660" s="79">
        <v>7.08</v>
      </c>
      <c r="G660" s="79">
        <v>44.57</v>
      </c>
      <c r="H660" s="79">
        <v>21.115000000000002</v>
      </c>
      <c r="I660" s="81">
        <v>21.32337683004458</v>
      </c>
      <c r="J660" s="81">
        <v>4.1525912122975992</v>
      </c>
      <c r="K660" s="79" t="s">
        <v>23</v>
      </c>
      <c r="L660" s="79"/>
      <c r="M660" s="82"/>
    </row>
    <row r="661" spans="1:13" x14ac:dyDescent="0.4">
      <c r="A661" s="79" t="s">
        <v>1055</v>
      </c>
      <c r="B661" s="79" t="s">
        <v>1056</v>
      </c>
      <c r="C661" s="79" t="s">
        <v>10</v>
      </c>
      <c r="D661" s="79">
        <v>3142</v>
      </c>
      <c r="E661" s="79">
        <v>90</v>
      </c>
      <c r="F661" s="79">
        <v>8.84</v>
      </c>
      <c r="G661" s="79">
        <v>24.67</v>
      </c>
      <c r="H661" s="79">
        <v>15.08</v>
      </c>
      <c r="I661" s="81">
        <v>15.11207192870784</v>
      </c>
      <c r="J661" s="81">
        <v>2.3635353332430031</v>
      </c>
      <c r="K661" s="79" t="s">
        <v>23</v>
      </c>
      <c r="L661" s="79"/>
      <c r="M661" s="82"/>
    </row>
    <row r="662" spans="1:13" x14ac:dyDescent="0.4">
      <c r="A662" s="79" t="s">
        <v>1057</v>
      </c>
      <c r="B662" s="79" t="s">
        <v>1058</v>
      </c>
      <c r="C662" s="79" t="s">
        <v>10</v>
      </c>
      <c r="D662" s="79">
        <v>3142</v>
      </c>
      <c r="E662" s="79">
        <v>90</v>
      </c>
      <c r="F662" s="79">
        <v>7.01</v>
      </c>
      <c r="G662" s="79">
        <v>29.19</v>
      </c>
      <c r="H662" s="79">
        <v>13.455</v>
      </c>
      <c r="I662" s="81">
        <v>13.633746021642303</v>
      </c>
      <c r="J662" s="81">
        <v>2.6251293389597383</v>
      </c>
      <c r="K662" s="79" t="s">
        <v>23</v>
      </c>
      <c r="L662" s="79"/>
      <c r="M662" s="82"/>
    </row>
    <row r="663" spans="1:13" x14ac:dyDescent="0.4">
      <c r="A663" s="79" t="s">
        <v>1059</v>
      </c>
      <c r="B663" s="79" t="s">
        <v>1060</v>
      </c>
      <c r="C663" s="79" t="s">
        <v>10</v>
      </c>
      <c r="D663" s="79">
        <v>3142</v>
      </c>
      <c r="E663" s="79">
        <v>90</v>
      </c>
      <c r="F663" s="79">
        <v>8.59</v>
      </c>
      <c r="G663" s="79">
        <v>41.92</v>
      </c>
      <c r="H663" s="79">
        <v>19.52</v>
      </c>
      <c r="I663" s="81">
        <v>20.115668364099296</v>
      </c>
      <c r="J663" s="81">
        <v>5.1169387396260753</v>
      </c>
      <c r="K663" s="79" t="s">
        <v>23</v>
      </c>
      <c r="L663" s="79"/>
      <c r="M663" s="82"/>
    </row>
    <row r="664" spans="1:13" x14ac:dyDescent="0.4">
      <c r="A664" s="79" t="s">
        <v>1061</v>
      </c>
      <c r="B664" s="79" t="s">
        <v>1062</v>
      </c>
      <c r="C664" s="79" t="s">
        <v>10</v>
      </c>
      <c r="D664" s="79">
        <v>2987</v>
      </c>
      <c r="E664" s="79">
        <v>245</v>
      </c>
      <c r="F664" s="79">
        <v>2.11</v>
      </c>
      <c r="G664" s="79">
        <v>103.05</v>
      </c>
      <c r="H664" s="79">
        <v>28.37</v>
      </c>
      <c r="I664" s="81">
        <v>29.883789755607687</v>
      </c>
      <c r="J664" s="81">
        <v>14.208370177037606</v>
      </c>
      <c r="K664" s="79" t="s">
        <v>23</v>
      </c>
      <c r="L664" s="79"/>
      <c r="M664" s="82"/>
    </row>
    <row r="665" spans="1:13" x14ac:dyDescent="0.4">
      <c r="A665" s="79" t="s">
        <v>1063</v>
      </c>
      <c r="B665" s="79" t="s">
        <v>1064</v>
      </c>
      <c r="C665" s="79" t="s">
        <v>10</v>
      </c>
      <c r="D665" s="79">
        <v>3035</v>
      </c>
      <c r="E665" s="79">
        <v>197</v>
      </c>
      <c r="F665" s="79">
        <v>2.89</v>
      </c>
      <c r="G665" s="79">
        <v>24.39</v>
      </c>
      <c r="H665" s="79">
        <v>7.8</v>
      </c>
      <c r="I665" s="81">
        <v>8.1408698517298017</v>
      </c>
      <c r="J665" s="81">
        <v>2.0402630557637371</v>
      </c>
      <c r="K665" s="79" t="s">
        <v>23</v>
      </c>
      <c r="L665" s="79"/>
      <c r="M665" s="82"/>
    </row>
    <row r="666" spans="1:13" x14ac:dyDescent="0.4">
      <c r="A666" s="79" t="s">
        <v>1065</v>
      </c>
      <c r="B666" s="79" t="s">
        <v>1066</v>
      </c>
      <c r="C666" s="79" t="s">
        <v>10</v>
      </c>
      <c r="D666" s="79">
        <v>1911</v>
      </c>
      <c r="E666" s="79">
        <v>1321</v>
      </c>
      <c r="F666" s="79">
        <v>16.57</v>
      </c>
      <c r="G666" s="79">
        <v>227.83</v>
      </c>
      <c r="H666" s="79">
        <v>57.08</v>
      </c>
      <c r="I666" s="81">
        <v>61.743432757718445</v>
      </c>
      <c r="J666" s="81">
        <v>24.043977553370148</v>
      </c>
      <c r="K666" s="79" t="s">
        <v>23</v>
      </c>
      <c r="L666" s="79"/>
      <c r="M666" s="82"/>
    </row>
    <row r="667" spans="1:13" x14ac:dyDescent="0.4">
      <c r="A667" s="79" t="s">
        <v>1067</v>
      </c>
      <c r="B667" s="79" t="s">
        <v>1068</v>
      </c>
      <c r="C667" s="79" t="s">
        <v>10</v>
      </c>
      <c r="D667" s="79">
        <v>1258</v>
      </c>
      <c r="E667" s="79">
        <v>1974</v>
      </c>
      <c r="F667" s="79">
        <v>2.6</v>
      </c>
      <c r="G667" s="79">
        <v>28.86</v>
      </c>
      <c r="H667" s="79">
        <v>6.5</v>
      </c>
      <c r="I667" s="81">
        <v>6.8217170111287766</v>
      </c>
      <c r="J667" s="81">
        <v>2.3013792846850993</v>
      </c>
      <c r="K667" s="79" t="s">
        <v>23</v>
      </c>
      <c r="L667" s="79"/>
      <c r="M667" s="82"/>
    </row>
    <row r="668" spans="1:13" x14ac:dyDescent="0.4">
      <c r="A668" s="79" t="s">
        <v>1069</v>
      </c>
      <c r="B668" s="79" t="s">
        <v>1070</v>
      </c>
      <c r="C668" s="79" t="s">
        <v>10</v>
      </c>
      <c r="D668" s="79">
        <v>3107</v>
      </c>
      <c r="E668" s="79">
        <v>125</v>
      </c>
      <c r="F668" s="79">
        <v>0</v>
      </c>
      <c r="G668" s="79">
        <v>100</v>
      </c>
      <c r="H668" s="79">
        <v>27.5</v>
      </c>
      <c r="I668" s="81">
        <v>28.329060186675292</v>
      </c>
      <c r="J668" s="81">
        <v>15.020208624179988</v>
      </c>
      <c r="K668" s="79" t="s">
        <v>23</v>
      </c>
      <c r="L668" s="79"/>
      <c r="M668" s="82"/>
    </row>
    <row r="669" spans="1:13" x14ac:dyDescent="0.4">
      <c r="A669" s="79" t="s">
        <v>1072</v>
      </c>
      <c r="B669" s="79" t="s">
        <v>1073</v>
      </c>
      <c r="C669" s="79" t="s">
        <v>10</v>
      </c>
      <c r="D669" s="79">
        <v>3082</v>
      </c>
      <c r="E669" s="79">
        <v>150</v>
      </c>
      <c r="F669" s="79">
        <v>127.77</v>
      </c>
      <c r="G669" s="79">
        <v>1216.8</v>
      </c>
      <c r="H669" s="79">
        <v>396.21500000000003</v>
      </c>
      <c r="I669" s="81">
        <v>408.52021414665774</v>
      </c>
      <c r="J669" s="81">
        <v>114.0542816312003</v>
      </c>
      <c r="K669" s="79" t="s">
        <v>23</v>
      </c>
      <c r="L669" s="79"/>
      <c r="M669" s="82"/>
    </row>
    <row r="670" spans="1:13" x14ac:dyDescent="0.4">
      <c r="A670" s="79" t="s">
        <v>1074</v>
      </c>
      <c r="B670" s="79" t="s">
        <v>1075</v>
      </c>
      <c r="C670" s="79" t="s">
        <v>10</v>
      </c>
      <c r="D670" s="79">
        <v>3069</v>
      </c>
      <c r="E670" s="79">
        <v>163</v>
      </c>
      <c r="F670" s="79">
        <v>61.63</v>
      </c>
      <c r="G670" s="79">
        <v>104.74</v>
      </c>
      <c r="H670" s="79">
        <v>77.48</v>
      </c>
      <c r="I670" s="81">
        <v>77.465203649397353</v>
      </c>
      <c r="J670" s="81">
        <v>3.038695971392618</v>
      </c>
      <c r="K670" s="79" t="s">
        <v>23</v>
      </c>
      <c r="L670" s="79"/>
      <c r="M670" s="82"/>
    </row>
    <row r="671" spans="1:13" x14ac:dyDescent="0.4">
      <c r="A671" s="79" t="s">
        <v>1076</v>
      </c>
      <c r="B671" s="79" t="s">
        <v>2386</v>
      </c>
      <c r="C671" s="79" t="s">
        <v>3056</v>
      </c>
      <c r="D671" s="79">
        <v>3216</v>
      </c>
      <c r="E671" s="79">
        <v>16</v>
      </c>
      <c r="F671" s="79">
        <v>0</v>
      </c>
      <c r="G671" s="79">
        <v>100</v>
      </c>
      <c r="H671" s="79">
        <v>9.09</v>
      </c>
      <c r="I671" s="81">
        <v>24.997583955223881</v>
      </c>
      <c r="J671" s="81">
        <v>33.208093966091447</v>
      </c>
      <c r="K671" s="79" t="s">
        <v>23</v>
      </c>
      <c r="L671" s="79"/>
      <c r="M671" s="82"/>
    </row>
    <row r="672" spans="1:13" x14ac:dyDescent="0.4">
      <c r="A672" s="79" t="s">
        <v>1077</v>
      </c>
      <c r="B672" s="79" t="s">
        <v>2387</v>
      </c>
      <c r="C672" s="79" t="s">
        <v>3056</v>
      </c>
      <c r="D672" s="79">
        <v>3216</v>
      </c>
      <c r="E672" s="79">
        <v>16</v>
      </c>
      <c r="F672" s="79">
        <v>0</v>
      </c>
      <c r="G672" s="79">
        <v>100</v>
      </c>
      <c r="H672" s="79">
        <v>100</v>
      </c>
      <c r="I672" s="81">
        <v>79.920425995024843</v>
      </c>
      <c r="J672" s="81">
        <v>27.916072066118886</v>
      </c>
      <c r="K672" s="79" t="s">
        <v>23</v>
      </c>
      <c r="L672" s="79"/>
      <c r="M672" s="82"/>
    </row>
    <row r="673" spans="1:13" x14ac:dyDescent="0.4">
      <c r="A673" s="79" t="s">
        <v>1078</v>
      </c>
      <c r="B673" s="79" t="s">
        <v>2388</v>
      </c>
      <c r="C673" s="79" t="s">
        <v>3056</v>
      </c>
      <c r="D673" s="79">
        <v>3216</v>
      </c>
      <c r="E673" s="79">
        <v>16</v>
      </c>
      <c r="F673" s="79">
        <v>0</v>
      </c>
      <c r="G673" s="79">
        <v>100</v>
      </c>
      <c r="H673" s="79">
        <v>100</v>
      </c>
      <c r="I673" s="81">
        <v>94.597879353233878</v>
      </c>
      <c r="J673" s="81">
        <v>12.218894123614549</v>
      </c>
      <c r="K673" s="79" t="s">
        <v>23</v>
      </c>
      <c r="L673" s="79"/>
      <c r="M673" s="82"/>
    </row>
    <row r="674" spans="1:13" x14ac:dyDescent="0.4">
      <c r="A674" s="79" t="s">
        <v>1079</v>
      </c>
      <c r="B674" s="79" t="s">
        <v>2389</v>
      </c>
      <c r="C674" s="79" t="s">
        <v>3056</v>
      </c>
      <c r="D674" s="79">
        <v>1773</v>
      </c>
      <c r="E674" s="79">
        <v>1459</v>
      </c>
      <c r="F674" s="79">
        <v>0</v>
      </c>
      <c r="G674" s="79">
        <v>100</v>
      </c>
      <c r="H674" s="79">
        <v>20</v>
      </c>
      <c r="I674" s="81">
        <v>31.546018048505402</v>
      </c>
      <c r="J674" s="81">
        <v>32.322108456646141</v>
      </c>
      <c r="K674" s="79" t="s">
        <v>23</v>
      </c>
      <c r="L674" s="79"/>
      <c r="M674" s="82"/>
    </row>
    <row r="675" spans="1:13" x14ac:dyDescent="0.4">
      <c r="A675" s="79" t="s">
        <v>1080</v>
      </c>
      <c r="B675" s="79" t="s">
        <v>2390</v>
      </c>
      <c r="C675" s="79" t="s">
        <v>3056</v>
      </c>
      <c r="D675" s="79">
        <v>1773</v>
      </c>
      <c r="E675" s="79">
        <v>1459</v>
      </c>
      <c r="F675" s="79">
        <v>0</v>
      </c>
      <c r="G675" s="79">
        <v>100</v>
      </c>
      <c r="H675" s="79">
        <v>12.5</v>
      </c>
      <c r="I675" s="81">
        <v>24.035166384658812</v>
      </c>
      <c r="J675" s="81">
        <v>30.167257848410785</v>
      </c>
      <c r="K675" s="79" t="s">
        <v>23</v>
      </c>
      <c r="L675" s="79"/>
      <c r="M675" s="82"/>
    </row>
    <row r="676" spans="1:13" x14ac:dyDescent="0.4">
      <c r="A676" s="79" t="s">
        <v>1081</v>
      </c>
      <c r="B676" s="79" t="s">
        <v>2394</v>
      </c>
      <c r="C676" s="79" t="s">
        <v>3056</v>
      </c>
      <c r="D676" s="79">
        <v>3216</v>
      </c>
      <c r="E676" s="79">
        <v>16</v>
      </c>
      <c r="F676" s="79">
        <v>0</v>
      </c>
      <c r="G676" s="79">
        <v>100</v>
      </c>
      <c r="H676" s="79">
        <v>0</v>
      </c>
      <c r="I676" s="81">
        <v>3.5158084577114432</v>
      </c>
      <c r="J676" s="81">
        <v>15.963789040455017</v>
      </c>
      <c r="K676" s="79" t="s">
        <v>23</v>
      </c>
      <c r="L676" s="79"/>
      <c r="M676" s="82"/>
    </row>
    <row r="677" spans="1:13" x14ac:dyDescent="0.4">
      <c r="A677" s="79" t="s">
        <v>1082</v>
      </c>
      <c r="B677" s="79" t="s">
        <v>1083</v>
      </c>
      <c r="C677" s="79" t="s">
        <v>3056</v>
      </c>
      <c r="D677" s="79">
        <v>3216</v>
      </c>
      <c r="E677" s="79">
        <v>16</v>
      </c>
      <c r="F677" s="79">
        <v>0</v>
      </c>
      <c r="G677" s="79">
        <v>100</v>
      </c>
      <c r="H677" s="79">
        <v>0</v>
      </c>
      <c r="I677" s="81">
        <v>3.8475559701492514</v>
      </c>
      <c r="J677" s="81">
        <v>17.251875766925355</v>
      </c>
      <c r="K677" s="79" t="s">
        <v>23</v>
      </c>
      <c r="L677" s="79"/>
      <c r="M677" s="82"/>
    </row>
    <row r="678" spans="1:13" x14ac:dyDescent="0.4">
      <c r="A678" s="79" t="s">
        <v>1084</v>
      </c>
      <c r="B678" s="79" t="s">
        <v>1085</v>
      </c>
      <c r="C678" s="79" t="s">
        <v>3056</v>
      </c>
      <c r="D678" s="79">
        <v>3217</v>
      </c>
      <c r="E678" s="79">
        <v>15</v>
      </c>
      <c r="F678" s="79">
        <v>1</v>
      </c>
      <c r="G678" s="79">
        <v>342</v>
      </c>
      <c r="H678" s="79">
        <v>4</v>
      </c>
      <c r="I678" s="81">
        <v>7.016785825303077</v>
      </c>
      <c r="J678" s="81">
        <v>11.296945906092159</v>
      </c>
      <c r="K678" s="79" t="s">
        <v>23</v>
      </c>
      <c r="L678" s="79"/>
      <c r="M678" s="82"/>
    </row>
    <row r="679" spans="1:13" x14ac:dyDescent="0.4">
      <c r="A679" s="79" t="s">
        <v>1086</v>
      </c>
      <c r="B679" s="79" t="s">
        <v>2404</v>
      </c>
      <c r="C679" s="79" t="s">
        <v>3056</v>
      </c>
      <c r="D679" s="79">
        <v>3024</v>
      </c>
      <c r="E679" s="79">
        <v>208</v>
      </c>
      <c r="F679" s="79">
        <v>0</v>
      </c>
      <c r="G679" s="79">
        <v>46045</v>
      </c>
      <c r="H679" s="79">
        <v>148</v>
      </c>
      <c r="I679" s="81">
        <v>479.29001322751321</v>
      </c>
      <c r="J679" s="81">
        <v>1632.9143086774125</v>
      </c>
      <c r="K679" s="79" t="s">
        <v>23</v>
      </c>
      <c r="L679" s="79"/>
      <c r="M679" s="82"/>
    </row>
    <row r="680" spans="1:13" x14ac:dyDescent="0.4">
      <c r="A680" s="79" t="s">
        <v>1087</v>
      </c>
      <c r="B680" s="79" t="s">
        <v>2412</v>
      </c>
      <c r="C680" s="79" t="s">
        <v>3056</v>
      </c>
      <c r="D680" s="79">
        <v>3024</v>
      </c>
      <c r="E680" s="79">
        <v>208</v>
      </c>
      <c r="F680" s="79">
        <v>0</v>
      </c>
      <c r="G680" s="79">
        <v>15207</v>
      </c>
      <c r="H680" s="79">
        <v>5</v>
      </c>
      <c r="I680" s="81">
        <v>74.473214285714292</v>
      </c>
      <c r="J680" s="81">
        <v>473.34763693167918</v>
      </c>
      <c r="K680" s="79" t="s">
        <v>23</v>
      </c>
      <c r="L680" s="79"/>
      <c r="M680" s="82"/>
    </row>
    <row r="681" spans="1:13" x14ac:dyDescent="0.4">
      <c r="A681" s="79" t="s">
        <v>1088</v>
      </c>
      <c r="B681" s="79" t="s">
        <v>2411</v>
      </c>
      <c r="C681" s="79" t="s">
        <v>3056</v>
      </c>
      <c r="D681" s="79">
        <v>3024</v>
      </c>
      <c r="E681" s="79">
        <v>208</v>
      </c>
      <c r="F681" s="79">
        <v>0</v>
      </c>
      <c r="G681" s="79">
        <v>14433</v>
      </c>
      <c r="H681" s="79">
        <v>4</v>
      </c>
      <c r="I681" s="81">
        <v>65.926587301587304</v>
      </c>
      <c r="J681" s="81">
        <v>441.71969357855266</v>
      </c>
      <c r="K681" s="79" t="s">
        <v>23</v>
      </c>
      <c r="L681" s="79"/>
      <c r="M681" s="82"/>
    </row>
    <row r="682" spans="1:13" x14ac:dyDescent="0.4">
      <c r="A682" s="79" t="s">
        <v>1089</v>
      </c>
      <c r="B682" s="79" t="s">
        <v>2418</v>
      </c>
      <c r="C682" s="79" t="s">
        <v>3056</v>
      </c>
      <c r="D682" s="79">
        <v>3024</v>
      </c>
      <c r="E682" s="79">
        <v>208</v>
      </c>
      <c r="F682" s="79">
        <v>0</v>
      </c>
      <c r="G682" s="79">
        <v>3536</v>
      </c>
      <c r="H682" s="79">
        <v>51</v>
      </c>
      <c r="I682" s="81">
        <v>114.15112433862434</v>
      </c>
      <c r="J682" s="81">
        <v>216.31490070576012</v>
      </c>
      <c r="K682" s="79" t="s">
        <v>23</v>
      </c>
      <c r="L682" s="79"/>
      <c r="M682" s="82"/>
    </row>
    <row r="683" spans="1:13" x14ac:dyDescent="0.4">
      <c r="A683" s="79" t="s">
        <v>1090</v>
      </c>
      <c r="B683" s="79" t="s">
        <v>2417</v>
      </c>
      <c r="C683" s="79" t="s">
        <v>3056</v>
      </c>
      <c r="D683" s="79">
        <v>3024</v>
      </c>
      <c r="E683" s="79">
        <v>208</v>
      </c>
      <c r="F683" s="79">
        <v>0</v>
      </c>
      <c r="G683" s="79">
        <v>2589</v>
      </c>
      <c r="H683" s="79">
        <v>44</v>
      </c>
      <c r="I683" s="81">
        <v>91.849537037037038</v>
      </c>
      <c r="J683" s="81">
        <v>165.46626802734272</v>
      </c>
      <c r="K683" s="79" t="s">
        <v>23</v>
      </c>
      <c r="L683" s="79"/>
      <c r="M683" s="82"/>
    </row>
    <row r="684" spans="1:13" x14ac:dyDescent="0.4">
      <c r="A684" s="79" t="s">
        <v>1091</v>
      </c>
      <c r="B684" s="79" t="s">
        <v>2410</v>
      </c>
      <c r="C684" s="79" t="s">
        <v>3056</v>
      </c>
      <c r="D684" s="79">
        <v>3024</v>
      </c>
      <c r="E684" s="79">
        <v>208</v>
      </c>
      <c r="F684" s="79">
        <v>0</v>
      </c>
      <c r="G684" s="79">
        <v>4962</v>
      </c>
      <c r="H684" s="79">
        <v>2</v>
      </c>
      <c r="I684" s="81">
        <v>45.81216931216931</v>
      </c>
      <c r="J684" s="81">
        <v>225.42316681963018</v>
      </c>
      <c r="K684" s="79" t="s">
        <v>23</v>
      </c>
      <c r="L684" s="79"/>
      <c r="M684" s="82"/>
    </row>
    <row r="685" spans="1:13" x14ac:dyDescent="0.4">
      <c r="A685" s="79" t="s">
        <v>1092</v>
      </c>
      <c r="B685" s="79" t="s">
        <v>2409</v>
      </c>
      <c r="C685" s="79" t="s">
        <v>3056</v>
      </c>
      <c r="D685" s="79">
        <v>3024</v>
      </c>
      <c r="E685" s="79">
        <v>208</v>
      </c>
      <c r="F685" s="79">
        <v>0</v>
      </c>
      <c r="G685" s="79">
        <v>4986</v>
      </c>
      <c r="H685" s="79">
        <v>2</v>
      </c>
      <c r="I685" s="81">
        <v>41.369708994708994</v>
      </c>
      <c r="J685" s="81">
        <v>212.00921739034484</v>
      </c>
      <c r="K685" s="79" t="s">
        <v>23</v>
      </c>
      <c r="L685" s="79"/>
      <c r="M685" s="82"/>
    </row>
    <row r="686" spans="1:13" x14ac:dyDescent="0.4">
      <c r="A686" s="79" t="s">
        <v>1093</v>
      </c>
      <c r="B686" s="79" t="s">
        <v>2408</v>
      </c>
      <c r="C686" s="79" t="s">
        <v>3056</v>
      </c>
      <c r="D686" s="79">
        <v>3024</v>
      </c>
      <c r="E686" s="79">
        <v>208</v>
      </c>
      <c r="F686" s="79">
        <v>0</v>
      </c>
      <c r="G686" s="79">
        <v>1937</v>
      </c>
      <c r="H686" s="79">
        <v>0</v>
      </c>
      <c r="I686" s="81">
        <v>10.82175925925926</v>
      </c>
      <c r="J686" s="81">
        <v>64.894685359992778</v>
      </c>
      <c r="K686" s="79" t="s">
        <v>23</v>
      </c>
      <c r="L686" s="79"/>
      <c r="M686" s="82"/>
    </row>
    <row r="687" spans="1:13" x14ac:dyDescent="0.4">
      <c r="A687" s="79" t="s">
        <v>1094</v>
      </c>
      <c r="B687" s="79" t="s">
        <v>2407</v>
      </c>
      <c r="C687" s="79" t="s">
        <v>3056</v>
      </c>
      <c r="D687" s="79">
        <v>3024</v>
      </c>
      <c r="E687" s="79">
        <v>208</v>
      </c>
      <c r="F687" s="79">
        <v>0</v>
      </c>
      <c r="G687" s="79">
        <v>1799</v>
      </c>
      <c r="H687" s="79">
        <v>0</v>
      </c>
      <c r="I687" s="81">
        <v>8.7549603174603181</v>
      </c>
      <c r="J687" s="81">
        <v>54.950088397420195</v>
      </c>
      <c r="K687" s="79" t="s">
        <v>23</v>
      </c>
      <c r="L687" s="79"/>
      <c r="M687" s="82"/>
    </row>
    <row r="688" spans="1:13" x14ac:dyDescent="0.4">
      <c r="A688" s="79" t="s">
        <v>1095</v>
      </c>
      <c r="B688" s="79" t="s">
        <v>2416</v>
      </c>
      <c r="C688" s="79" t="s">
        <v>3056</v>
      </c>
      <c r="D688" s="79">
        <v>3024</v>
      </c>
      <c r="E688" s="79">
        <v>208</v>
      </c>
      <c r="F688" s="79">
        <v>0</v>
      </c>
      <c r="G688" s="79">
        <v>145</v>
      </c>
      <c r="H688" s="79">
        <v>0</v>
      </c>
      <c r="I688" s="81">
        <v>0.61805555555555558</v>
      </c>
      <c r="J688" s="81">
        <v>4.3444122752591046</v>
      </c>
      <c r="K688" s="79" t="s">
        <v>23</v>
      </c>
      <c r="L688" s="79"/>
      <c r="M688" s="82"/>
    </row>
    <row r="689" spans="1:13" x14ac:dyDescent="0.4">
      <c r="A689" s="79" t="s">
        <v>1096</v>
      </c>
      <c r="B689" s="79" t="s">
        <v>2415</v>
      </c>
      <c r="C689" s="79" t="s">
        <v>3056</v>
      </c>
      <c r="D689" s="79">
        <v>3024</v>
      </c>
      <c r="E689" s="79">
        <v>208</v>
      </c>
      <c r="F689" s="79">
        <v>0</v>
      </c>
      <c r="G689" s="79">
        <v>100</v>
      </c>
      <c r="H689" s="79">
        <v>0</v>
      </c>
      <c r="I689" s="81">
        <v>0.51157407407407407</v>
      </c>
      <c r="J689" s="81">
        <v>3.2829713768172644</v>
      </c>
      <c r="K689" s="79" t="s">
        <v>23</v>
      </c>
      <c r="L689" s="79"/>
      <c r="M689" s="82"/>
    </row>
    <row r="690" spans="1:13" x14ac:dyDescent="0.4">
      <c r="A690" s="79" t="s">
        <v>1097</v>
      </c>
      <c r="B690" s="79" t="s">
        <v>2414</v>
      </c>
      <c r="C690" s="79" t="s">
        <v>3056</v>
      </c>
      <c r="D690" s="79">
        <v>3024</v>
      </c>
      <c r="E690" s="79">
        <v>208</v>
      </c>
      <c r="F690" s="79">
        <v>0</v>
      </c>
      <c r="G690" s="79">
        <v>390</v>
      </c>
      <c r="H690" s="79">
        <v>2</v>
      </c>
      <c r="I690" s="81">
        <v>10.538029100529101</v>
      </c>
      <c r="J690" s="81">
        <v>28.20847456466662</v>
      </c>
      <c r="K690" s="79" t="s">
        <v>23</v>
      </c>
      <c r="L690" s="79"/>
      <c r="M690" s="82"/>
    </row>
    <row r="691" spans="1:13" x14ac:dyDescent="0.4">
      <c r="A691" s="79" t="s">
        <v>1098</v>
      </c>
      <c r="B691" s="79" t="s">
        <v>2413</v>
      </c>
      <c r="C691" s="79" t="s">
        <v>3056</v>
      </c>
      <c r="D691" s="79">
        <v>3024</v>
      </c>
      <c r="E691" s="79">
        <v>208</v>
      </c>
      <c r="F691" s="79">
        <v>0</v>
      </c>
      <c r="G691" s="79">
        <v>360</v>
      </c>
      <c r="H691" s="79">
        <v>2</v>
      </c>
      <c r="I691" s="81">
        <v>9.0621693121693117</v>
      </c>
      <c r="J691" s="81">
        <v>24.430112654063088</v>
      </c>
      <c r="K691" s="79" t="s">
        <v>23</v>
      </c>
      <c r="L691" s="79"/>
      <c r="M691" s="82"/>
    </row>
    <row r="692" spans="1:13" x14ac:dyDescent="0.4">
      <c r="A692" s="79" t="s">
        <v>1099</v>
      </c>
      <c r="B692" s="79" t="s">
        <v>2406</v>
      </c>
      <c r="C692" s="79" t="s">
        <v>3056</v>
      </c>
      <c r="D692" s="79">
        <v>3024</v>
      </c>
      <c r="E692" s="79">
        <v>208</v>
      </c>
      <c r="F692" s="79">
        <v>0</v>
      </c>
      <c r="G692" s="79">
        <v>232</v>
      </c>
      <c r="H692" s="79">
        <v>0</v>
      </c>
      <c r="I692" s="81">
        <v>2.9315476190476191</v>
      </c>
      <c r="J692" s="81">
        <v>13.500723818298637</v>
      </c>
      <c r="K692" s="79" t="s">
        <v>23</v>
      </c>
      <c r="L692" s="79"/>
      <c r="M692" s="82"/>
    </row>
    <row r="693" spans="1:13" x14ac:dyDescent="0.4">
      <c r="A693" s="79" t="s">
        <v>1100</v>
      </c>
      <c r="B693" s="79" t="s">
        <v>2405</v>
      </c>
      <c r="C693" s="79" t="s">
        <v>3056</v>
      </c>
      <c r="D693" s="79">
        <v>3024</v>
      </c>
      <c r="E693" s="79">
        <v>208</v>
      </c>
      <c r="F693" s="79">
        <v>0</v>
      </c>
      <c r="G693" s="79">
        <v>229</v>
      </c>
      <c r="H693" s="79">
        <v>0</v>
      </c>
      <c r="I693" s="81">
        <v>2.4695767195767195</v>
      </c>
      <c r="J693" s="81">
        <v>11.841901543786891</v>
      </c>
      <c r="K693" s="79" t="s">
        <v>23</v>
      </c>
      <c r="L693" s="79"/>
      <c r="M693" s="82"/>
    </row>
    <row r="694" spans="1:13" x14ac:dyDescent="0.4">
      <c r="A694" s="79" t="s">
        <v>1101</v>
      </c>
      <c r="B694" s="79" t="s">
        <v>1102</v>
      </c>
      <c r="C694" s="79" t="s">
        <v>3056</v>
      </c>
      <c r="D694" s="79">
        <v>3216</v>
      </c>
      <c r="E694" s="79">
        <v>16</v>
      </c>
      <c r="F694" s="79">
        <v>1</v>
      </c>
      <c r="G694" s="79">
        <v>1919</v>
      </c>
      <c r="H694" s="79">
        <v>12</v>
      </c>
      <c r="I694" s="81">
        <v>30.064987562189053</v>
      </c>
      <c r="J694" s="81">
        <v>78.051726313969723</v>
      </c>
      <c r="K694" s="79" t="s">
        <v>23</v>
      </c>
      <c r="L694" s="79"/>
      <c r="M694" s="82"/>
    </row>
    <row r="695" spans="1:13" x14ac:dyDescent="0.4">
      <c r="A695" s="79" t="s">
        <v>1103</v>
      </c>
      <c r="B695" s="79" t="s">
        <v>1104</v>
      </c>
      <c r="C695" s="79" t="s">
        <v>3056</v>
      </c>
      <c r="D695" s="79">
        <v>3216</v>
      </c>
      <c r="E695" s="79">
        <v>16</v>
      </c>
      <c r="F695" s="79">
        <v>0</v>
      </c>
      <c r="G695" s="79">
        <v>83</v>
      </c>
      <c r="H695" s="79">
        <v>0</v>
      </c>
      <c r="I695" s="81">
        <v>0.67910447761194026</v>
      </c>
      <c r="J695" s="81">
        <v>2.9821050431892022</v>
      </c>
      <c r="K695" s="79" t="s">
        <v>23</v>
      </c>
      <c r="L695" s="79"/>
      <c r="M695" s="82"/>
    </row>
    <row r="696" spans="1:13" x14ac:dyDescent="0.4">
      <c r="A696" s="79" t="s">
        <v>1105</v>
      </c>
      <c r="B696" s="79" t="s">
        <v>1106</v>
      </c>
      <c r="C696" s="79" t="s">
        <v>3056</v>
      </c>
      <c r="D696" s="79">
        <v>3216</v>
      </c>
      <c r="E696" s="79">
        <v>16</v>
      </c>
      <c r="F696" s="79">
        <v>0</v>
      </c>
      <c r="G696" s="79">
        <v>195</v>
      </c>
      <c r="H696" s="79">
        <v>0</v>
      </c>
      <c r="I696" s="81">
        <v>1.2810945273631842</v>
      </c>
      <c r="J696" s="81">
        <v>7.8121389481189283</v>
      </c>
      <c r="K696" s="79" t="s">
        <v>23</v>
      </c>
      <c r="L696" s="79"/>
      <c r="M696" s="82"/>
    </row>
    <row r="697" spans="1:13" x14ac:dyDescent="0.4">
      <c r="A697" s="79" t="s">
        <v>1107</v>
      </c>
      <c r="B697" s="79" t="s">
        <v>1108</v>
      </c>
      <c r="C697" s="79" t="s">
        <v>3056</v>
      </c>
      <c r="D697" s="79">
        <v>3216</v>
      </c>
      <c r="E697" s="79">
        <v>16</v>
      </c>
      <c r="F697" s="79">
        <v>0</v>
      </c>
      <c r="G697" s="79">
        <v>340</v>
      </c>
      <c r="H697" s="79">
        <v>0</v>
      </c>
      <c r="I697" s="81">
        <v>1.9185323383084578</v>
      </c>
      <c r="J697" s="81">
        <v>10.676942139939094</v>
      </c>
      <c r="K697" s="79" t="s">
        <v>23</v>
      </c>
      <c r="L697" s="79"/>
      <c r="M697" s="82"/>
    </row>
    <row r="698" spans="1:13" x14ac:dyDescent="0.4">
      <c r="A698" s="79" t="s">
        <v>1109</v>
      </c>
      <c r="B698" s="79" t="s">
        <v>1110</v>
      </c>
      <c r="C698" s="79" t="s">
        <v>3056</v>
      </c>
      <c r="D698" s="79">
        <v>3216</v>
      </c>
      <c r="E698" s="79">
        <v>16</v>
      </c>
      <c r="F698" s="79">
        <v>0</v>
      </c>
      <c r="G698" s="79">
        <v>124</v>
      </c>
      <c r="H698" s="79">
        <v>0</v>
      </c>
      <c r="I698" s="81">
        <v>1.0320273631840795</v>
      </c>
      <c r="J698" s="81">
        <v>3.8007816655980822</v>
      </c>
      <c r="K698" s="79" t="s">
        <v>23</v>
      </c>
      <c r="L698" s="79"/>
      <c r="M698" s="82"/>
    </row>
    <row r="699" spans="1:13" x14ac:dyDescent="0.4">
      <c r="A699" s="79" t="s">
        <v>1111</v>
      </c>
      <c r="B699" s="79" t="s">
        <v>1112</v>
      </c>
      <c r="C699" s="79" t="s">
        <v>3056</v>
      </c>
      <c r="D699" s="79">
        <v>3216</v>
      </c>
      <c r="E699" s="79">
        <v>16</v>
      </c>
      <c r="F699" s="79">
        <v>17</v>
      </c>
      <c r="G699" s="79">
        <v>1313122</v>
      </c>
      <c r="H699" s="79">
        <v>4014</v>
      </c>
      <c r="I699" s="81">
        <v>15691.035758706468</v>
      </c>
      <c r="J699" s="81">
        <v>51564.595059184721</v>
      </c>
      <c r="K699" s="79" t="s">
        <v>23</v>
      </c>
      <c r="L699" s="79"/>
      <c r="M699" s="82"/>
    </row>
    <row r="700" spans="1:13" x14ac:dyDescent="0.4">
      <c r="A700" s="79" t="s">
        <v>1113</v>
      </c>
      <c r="B700" s="79" t="s">
        <v>1114</v>
      </c>
      <c r="C700" s="79" t="s">
        <v>3056</v>
      </c>
      <c r="D700" s="79">
        <v>3216</v>
      </c>
      <c r="E700" s="79">
        <v>16</v>
      </c>
      <c r="F700" s="79">
        <v>0</v>
      </c>
      <c r="G700" s="79">
        <v>434782</v>
      </c>
      <c r="H700" s="79">
        <v>138</v>
      </c>
      <c r="I700" s="81">
        <v>2170.1902985074626</v>
      </c>
      <c r="J700" s="81">
        <v>13233.267712876703</v>
      </c>
      <c r="K700" s="79" t="s">
        <v>23</v>
      </c>
      <c r="L700" s="79"/>
      <c r="M700" s="82"/>
    </row>
    <row r="701" spans="1:13" x14ac:dyDescent="0.4">
      <c r="A701" s="79" t="s">
        <v>1115</v>
      </c>
      <c r="B701" s="79" t="s">
        <v>1116</v>
      </c>
      <c r="C701" s="79" t="s">
        <v>3056</v>
      </c>
      <c r="D701" s="79">
        <v>3216</v>
      </c>
      <c r="E701" s="79">
        <v>16</v>
      </c>
      <c r="F701" s="79">
        <v>0</v>
      </c>
      <c r="G701" s="79">
        <v>410632</v>
      </c>
      <c r="H701" s="79">
        <v>130.5</v>
      </c>
      <c r="I701" s="81">
        <v>2065.3423507462685</v>
      </c>
      <c r="J701" s="81">
        <v>12585.355130711201</v>
      </c>
      <c r="K701" s="79" t="s">
        <v>23</v>
      </c>
      <c r="L701" s="79"/>
      <c r="M701" s="82"/>
    </row>
    <row r="702" spans="1:13" x14ac:dyDescent="0.4">
      <c r="A702" s="79" t="s">
        <v>1117</v>
      </c>
      <c r="B702" s="79" t="s">
        <v>2421</v>
      </c>
      <c r="C702" s="79" t="s">
        <v>3056</v>
      </c>
      <c r="D702" s="79">
        <v>3216</v>
      </c>
      <c r="E702" s="79">
        <v>16</v>
      </c>
      <c r="F702" s="79">
        <v>0</v>
      </c>
      <c r="G702" s="79">
        <v>7731</v>
      </c>
      <c r="H702" s="79">
        <v>7</v>
      </c>
      <c r="I702" s="81">
        <v>79.456156716417908</v>
      </c>
      <c r="J702" s="81">
        <v>340.10244354482757</v>
      </c>
      <c r="K702" s="79" t="s">
        <v>23</v>
      </c>
      <c r="L702" s="79"/>
      <c r="M702" s="82"/>
    </row>
    <row r="703" spans="1:13" x14ac:dyDescent="0.4">
      <c r="A703" s="79" t="s">
        <v>1118</v>
      </c>
      <c r="B703" s="79" t="s">
        <v>2420</v>
      </c>
      <c r="C703" s="79" t="s">
        <v>3056</v>
      </c>
      <c r="D703" s="79">
        <v>3216</v>
      </c>
      <c r="E703" s="79">
        <v>16</v>
      </c>
      <c r="F703" s="79">
        <v>0</v>
      </c>
      <c r="G703" s="79">
        <v>7760</v>
      </c>
      <c r="H703" s="79">
        <v>7</v>
      </c>
      <c r="I703" s="81">
        <v>75.644900497512438</v>
      </c>
      <c r="J703" s="81">
        <v>326.44367354701563</v>
      </c>
      <c r="K703" s="79" t="s">
        <v>23</v>
      </c>
      <c r="L703" s="79"/>
      <c r="M703" s="82"/>
    </row>
    <row r="704" spans="1:13" x14ac:dyDescent="0.4">
      <c r="A704" s="79" t="s">
        <v>1119</v>
      </c>
      <c r="B704" s="79" t="s">
        <v>1120</v>
      </c>
      <c r="C704" s="79" t="s">
        <v>3056</v>
      </c>
      <c r="D704" s="79">
        <v>3216</v>
      </c>
      <c r="E704" s="79">
        <v>16</v>
      </c>
      <c r="F704" s="79">
        <v>0</v>
      </c>
      <c r="G704" s="79">
        <v>86422</v>
      </c>
      <c r="H704" s="79">
        <v>10</v>
      </c>
      <c r="I704" s="81">
        <v>414.07898009950247</v>
      </c>
      <c r="J704" s="81">
        <v>2876.834913750939</v>
      </c>
      <c r="K704" s="79" t="s">
        <v>23</v>
      </c>
      <c r="L704" s="79"/>
      <c r="M704" s="82"/>
    </row>
    <row r="705" spans="1:13" x14ac:dyDescent="0.4">
      <c r="A705" s="79" t="s">
        <v>1121</v>
      </c>
      <c r="B705" s="79" t="s">
        <v>1122</v>
      </c>
      <c r="C705" s="79" t="s">
        <v>3056</v>
      </c>
      <c r="D705" s="79">
        <v>3216</v>
      </c>
      <c r="E705" s="79">
        <v>16</v>
      </c>
      <c r="F705" s="79">
        <v>0</v>
      </c>
      <c r="G705" s="79">
        <v>79529</v>
      </c>
      <c r="H705" s="79">
        <v>11</v>
      </c>
      <c r="I705" s="81">
        <v>394.56032338308455</v>
      </c>
      <c r="J705" s="81">
        <v>2682.9288963019339</v>
      </c>
      <c r="K705" s="79" t="s">
        <v>23</v>
      </c>
      <c r="L705" s="79"/>
      <c r="M705" s="82"/>
    </row>
    <row r="706" spans="1:13" x14ac:dyDescent="0.4">
      <c r="A706" s="79" t="s">
        <v>1123</v>
      </c>
      <c r="B706" s="79" t="s">
        <v>2423</v>
      </c>
      <c r="C706" s="79" t="s">
        <v>3056</v>
      </c>
      <c r="D706" s="79">
        <v>3216</v>
      </c>
      <c r="E706" s="79">
        <v>16</v>
      </c>
      <c r="F706" s="79">
        <v>0</v>
      </c>
      <c r="G706" s="79">
        <v>16163</v>
      </c>
      <c r="H706" s="79">
        <v>1</v>
      </c>
      <c r="I706" s="81">
        <v>30.65733830845771</v>
      </c>
      <c r="J706" s="81">
        <v>341.24309864870571</v>
      </c>
      <c r="K706" s="79" t="s">
        <v>23</v>
      </c>
      <c r="L706" s="79"/>
      <c r="M706" s="82"/>
    </row>
    <row r="707" spans="1:13" x14ac:dyDescent="0.4">
      <c r="A707" s="79" t="s">
        <v>1124</v>
      </c>
      <c r="B707" s="79" t="s">
        <v>2422</v>
      </c>
      <c r="C707" s="79" t="s">
        <v>3056</v>
      </c>
      <c r="D707" s="79">
        <v>3216</v>
      </c>
      <c r="E707" s="79">
        <v>16</v>
      </c>
      <c r="F707" s="79">
        <v>0</v>
      </c>
      <c r="G707" s="79">
        <v>15047</v>
      </c>
      <c r="H707" s="79">
        <v>1</v>
      </c>
      <c r="I707" s="81">
        <v>28.833955223880597</v>
      </c>
      <c r="J707" s="81">
        <v>317.49109652207591</v>
      </c>
      <c r="K707" s="79" t="s">
        <v>23</v>
      </c>
      <c r="L707" s="79"/>
      <c r="M707" s="82"/>
    </row>
    <row r="708" spans="1:13" x14ac:dyDescent="0.4">
      <c r="A708" s="79" t="s">
        <v>1125</v>
      </c>
      <c r="B708" s="79" t="s">
        <v>1126</v>
      </c>
      <c r="C708" s="79" t="s">
        <v>3056</v>
      </c>
      <c r="D708" s="79">
        <v>3216</v>
      </c>
      <c r="E708" s="79">
        <v>16</v>
      </c>
      <c r="F708" s="79">
        <v>0</v>
      </c>
      <c r="G708" s="79">
        <v>121003</v>
      </c>
      <c r="H708" s="79">
        <v>57</v>
      </c>
      <c r="I708" s="81">
        <v>1216.5687189054727</v>
      </c>
      <c r="J708" s="81">
        <v>5178.2726789967828</v>
      </c>
      <c r="K708" s="79" t="s">
        <v>23</v>
      </c>
      <c r="L708" s="79"/>
      <c r="M708" s="82"/>
    </row>
    <row r="709" spans="1:13" x14ac:dyDescent="0.4">
      <c r="A709" s="79" t="s">
        <v>1127</v>
      </c>
      <c r="B709" s="79" t="s">
        <v>1128</v>
      </c>
      <c r="C709" s="79" t="s">
        <v>3056</v>
      </c>
      <c r="D709" s="79">
        <v>3216</v>
      </c>
      <c r="E709" s="79">
        <v>16</v>
      </c>
      <c r="F709" s="79">
        <v>0</v>
      </c>
      <c r="G709" s="79">
        <v>114146</v>
      </c>
      <c r="H709" s="79">
        <v>50.5</v>
      </c>
      <c r="I709" s="81">
        <v>1164.1100746268658</v>
      </c>
      <c r="J709" s="81">
        <v>4986.8189811296306</v>
      </c>
      <c r="K709" s="79" t="s">
        <v>23</v>
      </c>
      <c r="L709" s="79"/>
      <c r="M709" s="82"/>
    </row>
    <row r="710" spans="1:13" x14ac:dyDescent="0.4">
      <c r="A710" s="79" t="s">
        <v>1129</v>
      </c>
      <c r="B710" s="79" t="s">
        <v>1130</v>
      </c>
      <c r="C710" s="79" t="s">
        <v>3056</v>
      </c>
      <c r="D710" s="79">
        <v>3216</v>
      </c>
      <c r="E710" s="79">
        <v>16</v>
      </c>
      <c r="F710" s="79">
        <v>0</v>
      </c>
      <c r="G710" s="79">
        <v>153429</v>
      </c>
      <c r="H710" s="79">
        <v>1372.5</v>
      </c>
      <c r="I710" s="81">
        <v>3852.3100124378111</v>
      </c>
      <c r="J710" s="81">
        <v>8048.7342867071129</v>
      </c>
      <c r="K710" s="79" t="s">
        <v>23</v>
      </c>
      <c r="L710" s="79"/>
      <c r="M710" s="82"/>
    </row>
    <row r="711" spans="1:13" x14ac:dyDescent="0.4">
      <c r="A711" s="79" t="s">
        <v>1131</v>
      </c>
      <c r="B711" s="79" t="s">
        <v>1132</v>
      </c>
      <c r="C711" s="79" t="s">
        <v>3056</v>
      </c>
      <c r="D711" s="79">
        <v>3216</v>
      </c>
      <c r="E711" s="79">
        <v>16</v>
      </c>
      <c r="F711" s="79">
        <v>0</v>
      </c>
      <c r="G711" s="79">
        <v>146388</v>
      </c>
      <c r="H711" s="79">
        <v>1278.5</v>
      </c>
      <c r="I711" s="81">
        <v>3602.6890547263683</v>
      </c>
      <c r="J711" s="81">
        <v>7537.3881026087747</v>
      </c>
      <c r="K711" s="79" t="s">
        <v>23</v>
      </c>
      <c r="L711" s="79"/>
      <c r="M711" s="82"/>
    </row>
    <row r="712" spans="1:13" x14ac:dyDescent="0.4">
      <c r="A712" s="79" t="s">
        <v>1133</v>
      </c>
      <c r="B712" s="79" t="s">
        <v>1134</v>
      </c>
      <c r="C712" s="79" t="s">
        <v>3056</v>
      </c>
      <c r="D712" s="79">
        <v>3216</v>
      </c>
      <c r="E712" s="79">
        <v>16</v>
      </c>
      <c r="F712" s="79">
        <v>0</v>
      </c>
      <c r="G712" s="79">
        <v>18396</v>
      </c>
      <c r="H712" s="79">
        <v>48</v>
      </c>
      <c r="I712" s="81">
        <v>303.10478855721391</v>
      </c>
      <c r="J712" s="81">
        <v>937.77019897848629</v>
      </c>
      <c r="K712" s="79" t="s">
        <v>23</v>
      </c>
      <c r="L712" s="79"/>
      <c r="M712" s="82"/>
    </row>
    <row r="713" spans="1:13" x14ac:dyDescent="0.4">
      <c r="A713" s="79" t="s">
        <v>1135</v>
      </c>
      <c r="B713" s="79" t="s">
        <v>1136</v>
      </c>
      <c r="C713" s="79" t="s">
        <v>3056</v>
      </c>
      <c r="D713" s="79">
        <v>3216</v>
      </c>
      <c r="E713" s="79">
        <v>16</v>
      </c>
      <c r="F713" s="79">
        <v>0</v>
      </c>
      <c r="G713" s="79">
        <v>17438</v>
      </c>
      <c r="H713" s="79">
        <v>45</v>
      </c>
      <c r="I713" s="81">
        <v>293.48880597014926</v>
      </c>
      <c r="J713" s="81">
        <v>901.86119555552511</v>
      </c>
      <c r="K713" s="79" t="s">
        <v>23</v>
      </c>
      <c r="L713" s="79"/>
      <c r="M713" s="82"/>
    </row>
    <row r="714" spans="1:13" x14ac:dyDescent="0.4">
      <c r="A714" s="79" t="s">
        <v>1137</v>
      </c>
      <c r="B714" s="79" t="s">
        <v>1138</v>
      </c>
      <c r="C714" s="79" t="s">
        <v>3056</v>
      </c>
      <c r="D714" s="79">
        <v>3216</v>
      </c>
      <c r="E714" s="79">
        <v>16</v>
      </c>
      <c r="F714" s="79">
        <v>0</v>
      </c>
      <c r="G714" s="79">
        <v>261569</v>
      </c>
      <c r="H714" s="79">
        <v>75.5</v>
      </c>
      <c r="I714" s="81">
        <v>1623.7751865671642</v>
      </c>
      <c r="J714" s="81">
        <v>9455.4708797850726</v>
      </c>
      <c r="K714" s="79" t="s">
        <v>23</v>
      </c>
      <c r="L714" s="79"/>
      <c r="M714" s="82"/>
    </row>
    <row r="715" spans="1:13" x14ac:dyDescent="0.4">
      <c r="A715" s="79" t="s">
        <v>1139</v>
      </c>
      <c r="B715" s="79" t="s">
        <v>1140</v>
      </c>
      <c r="C715" s="79" t="s">
        <v>3056</v>
      </c>
      <c r="D715" s="79">
        <v>3216</v>
      </c>
      <c r="E715" s="79">
        <v>16</v>
      </c>
      <c r="F715" s="79">
        <v>0</v>
      </c>
      <c r="G715" s="79">
        <v>201997</v>
      </c>
      <c r="H715" s="79">
        <v>571</v>
      </c>
      <c r="I715" s="81">
        <v>2076.6573383084578</v>
      </c>
      <c r="J715" s="81">
        <v>6813.0996759567188</v>
      </c>
      <c r="K715" s="79" t="s">
        <v>23</v>
      </c>
      <c r="L715" s="79"/>
      <c r="M715" s="82"/>
    </row>
    <row r="716" spans="1:13" x14ac:dyDescent="0.4">
      <c r="A716" s="79" t="s">
        <v>1141</v>
      </c>
      <c r="B716" s="79" t="s">
        <v>2385</v>
      </c>
      <c r="C716" s="79" t="s">
        <v>3056</v>
      </c>
      <c r="D716" s="79">
        <v>2555</v>
      </c>
      <c r="E716" s="79">
        <v>677</v>
      </c>
      <c r="F716" s="79">
        <v>0</v>
      </c>
      <c r="G716" s="79">
        <v>20.73</v>
      </c>
      <c r="H716" s="79">
        <v>2.13</v>
      </c>
      <c r="I716" s="81">
        <v>2.6279843444227002</v>
      </c>
      <c r="J716" s="81">
        <v>2.2787466948661201</v>
      </c>
      <c r="K716" s="79" t="s">
        <v>23</v>
      </c>
      <c r="L716" s="79"/>
      <c r="M716" s="82"/>
    </row>
    <row r="717" spans="1:13" x14ac:dyDescent="0.4">
      <c r="A717" s="79" t="s">
        <v>1142</v>
      </c>
      <c r="B717" s="79" t="s">
        <v>1143</v>
      </c>
      <c r="C717" s="79" t="s">
        <v>3056</v>
      </c>
      <c r="D717" s="79">
        <v>3216</v>
      </c>
      <c r="E717" s="79">
        <v>16</v>
      </c>
      <c r="F717" s="79">
        <v>0</v>
      </c>
      <c r="G717" s="79">
        <v>68.7</v>
      </c>
      <c r="H717" s="79">
        <v>2.09</v>
      </c>
      <c r="I717" s="81">
        <v>4.6344838308457685</v>
      </c>
      <c r="J717" s="81">
        <v>6.7167099057080586</v>
      </c>
      <c r="K717" s="79" t="s">
        <v>23</v>
      </c>
      <c r="L717" s="79"/>
      <c r="M717" s="82"/>
    </row>
    <row r="718" spans="1:13" x14ac:dyDescent="0.4">
      <c r="A718" s="79" t="s">
        <v>1144</v>
      </c>
      <c r="B718" s="79" t="s">
        <v>1145</v>
      </c>
      <c r="C718" s="79" t="s">
        <v>3056</v>
      </c>
      <c r="D718" s="79">
        <v>2707</v>
      </c>
      <c r="E718" s="79">
        <v>525</v>
      </c>
      <c r="F718" s="79">
        <v>0.01</v>
      </c>
      <c r="G718" s="79">
        <v>100</v>
      </c>
      <c r="H718" s="79">
        <v>5.54</v>
      </c>
      <c r="I718" s="81">
        <v>7.1491281861839511</v>
      </c>
      <c r="J718" s="81">
        <v>8.1906915769031645</v>
      </c>
      <c r="K718" s="79" t="s">
        <v>23</v>
      </c>
      <c r="L718" s="79"/>
      <c r="M718" s="82"/>
    </row>
    <row r="719" spans="1:13" x14ac:dyDescent="0.4">
      <c r="A719" s="79" t="s">
        <v>1146</v>
      </c>
      <c r="B719" s="79" t="s">
        <v>1147</v>
      </c>
      <c r="C719" s="79" t="s">
        <v>3056</v>
      </c>
      <c r="D719" s="79">
        <v>3215</v>
      </c>
      <c r="E719" s="79">
        <v>17</v>
      </c>
      <c r="F719" s="79">
        <v>0</v>
      </c>
      <c r="G719" s="79">
        <v>3.54</v>
      </c>
      <c r="H719" s="79">
        <v>0.02</v>
      </c>
      <c r="I719" s="81">
        <v>9.7614307931570721E-2</v>
      </c>
      <c r="J719" s="81">
        <v>0.21570206478735146</v>
      </c>
      <c r="K719" s="79" t="s">
        <v>23</v>
      </c>
      <c r="L719" s="79"/>
      <c r="M719" s="82"/>
    </row>
    <row r="720" spans="1:13" x14ac:dyDescent="0.4">
      <c r="A720" s="79" t="s">
        <v>2392</v>
      </c>
      <c r="B720" s="79" t="s">
        <v>1148</v>
      </c>
      <c r="C720" s="79" t="s">
        <v>3056</v>
      </c>
      <c r="D720" s="79">
        <v>3215</v>
      </c>
      <c r="E720" s="79">
        <v>17</v>
      </c>
      <c r="F720" s="79">
        <v>0</v>
      </c>
      <c r="G720" s="79">
        <v>9.0299999999999994</v>
      </c>
      <c r="H720" s="79">
        <v>0</v>
      </c>
      <c r="I720" s="81">
        <v>5.9206842923794904E-2</v>
      </c>
      <c r="J720" s="81">
        <v>0.20719289991500298</v>
      </c>
      <c r="K720" s="79" t="s">
        <v>23</v>
      </c>
      <c r="L720" s="79"/>
      <c r="M720" s="82"/>
    </row>
    <row r="721" spans="1:13" x14ac:dyDescent="0.4">
      <c r="A721" s="79" t="s">
        <v>2391</v>
      </c>
      <c r="B721" s="79" t="s">
        <v>1149</v>
      </c>
      <c r="C721" s="79" t="s">
        <v>3056</v>
      </c>
      <c r="D721" s="79">
        <v>3215</v>
      </c>
      <c r="E721" s="79">
        <v>17</v>
      </c>
      <c r="F721" s="79">
        <v>0</v>
      </c>
      <c r="G721" s="79">
        <v>3.83</v>
      </c>
      <c r="H721" s="79">
        <v>0</v>
      </c>
      <c r="I721" s="81">
        <v>2.5825816485225597E-2</v>
      </c>
      <c r="J721" s="81">
        <v>0.11121518977739536</v>
      </c>
      <c r="K721" s="79" t="s">
        <v>23</v>
      </c>
      <c r="L721" s="79"/>
      <c r="M721" s="82"/>
    </row>
    <row r="722" spans="1:13" x14ac:dyDescent="0.4">
      <c r="A722" s="79" t="s">
        <v>1150</v>
      </c>
      <c r="B722" s="79" t="s">
        <v>1151</v>
      </c>
      <c r="C722" s="79" t="s">
        <v>3056</v>
      </c>
      <c r="D722" s="79">
        <v>3216</v>
      </c>
      <c r="E722" s="79">
        <v>16</v>
      </c>
      <c r="F722" s="79">
        <v>0</v>
      </c>
      <c r="G722" s="79">
        <v>299</v>
      </c>
      <c r="H722" s="79">
        <v>0</v>
      </c>
      <c r="I722" s="81">
        <v>2.1162935323383083</v>
      </c>
      <c r="J722" s="81">
        <v>12.384339006753054</v>
      </c>
      <c r="K722" s="79" t="s">
        <v>23</v>
      </c>
      <c r="L722" s="79"/>
      <c r="M722" s="82"/>
    </row>
    <row r="723" spans="1:13" x14ac:dyDescent="0.4">
      <c r="A723" s="79" t="s">
        <v>1152</v>
      </c>
      <c r="B723" s="79" t="s">
        <v>1153</v>
      </c>
      <c r="C723" s="79" t="s">
        <v>3056</v>
      </c>
      <c r="D723" s="79">
        <v>3216</v>
      </c>
      <c r="E723" s="79">
        <v>16</v>
      </c>
      <c r="F723" s="79">
        <v>0</v>
      </c>
      <c r="G723" s="79">
        <v>148</v>
      </c>
      <c r="H723" s="79">
        <v>0</v>
      </c>
      <c r="I723" s="81">
        <v>0.12220149253731344</v>
      </c>
      <c r="J723" s="81">
        <v>2.7974090886309151</v>
      </c>
      <c r="K723" s="79" t="s">
        <v>23</v>
      </c>
      <c r="L723" s="79"/>
      <c r="M723" s="82"/>
    </row>
    <row r="724" spans="1:13" x14ac:dyDescent="0.4">
      <c r="A724" s="79" t="s">
        <v>2419</v>
      </c>
      <c r="B724" s="79" t="s">
        <v>1154</v>
      </c>
      <c r="C724" s="79" t="s">
        <v>3056</v>
      </c>
      <c r="D724" s="79">
        <v>3216</v>
      </c>
      <c r="E724" s="79">
        <v>16</v>
      </c>
      <c r="F724" s="79">
        <v>0</v>
      </c>
      <c r="G724" s="79">
        <v>1071</v>
      </c>
      <c r="H724" s="79">
        <v>0</v>
      </c>
      <c r="I724" s="81">
        <v>4.5920398009950247</v>
      </c>
      <c r="J724" s="81">
        <v>29.49907743618386</v>
      </c>
      <c r="K724" s="79" t="s">
        <v>23</v>
      </c>
      <c r="L724" s="79"/>
      <c r="M724" s="82"/>
    </row>
    <row r="725" spans="1:13" x14ac:dyDescent="0.4">
      <c r="A725" s="79" t="s">
        <v>2393</v>
      </c>
      <c r="B725" s="79" t="s">
        <v>1155</v>
      </c>
      <c r="C725" s="79" t="s">
        <v>3056</v>
      </c>
      <c r="D725" s="79">
        <v>3216</v>
      </c>
      <c r="E725" s="79">
        <v>16</v>
      </c>
      <c r="F725" s="79">
        <v>0</v>
      </c>
      <c r="G725" s="79">
        <v>12.5</v>
      </c>
      <c r="H725" s="79">
        <v>0.19</v>
      </c>
      <c r="I725" s="81">
        <v>0.42426305970149186</v>
      </c>
      <c r="J725" s="81">
        <v>0.68761251101454646</v>
      </c>
      <c r="K725" s="79" t="s">
        <v>23</v>
      </c>
      <c r="L725" s="79"/>
      <c r="M725" s="82"/>
    </row>
    <row r="726" spans="1:13" x14ac:dyDescent="0.4">
      <c r="A726" s="79" t="s">
        <v>2395</v>
      </c>
      <c r="B726" s="79" t="s">
        <v>1156</v>
      </c>
      <c r="C726" s="79" t="s">
        <v>3056</v>
      </c>
      <c r="D726" s="79">
        <v>3102</v>
      </c>
      <c r="E726" s="79">
        <v>130</v>
      </c>
      <c r="F726" s="79">
        <v>0</v>
      </c>
      <c r="G726" s="79">
        <v>17.79</v>
      </c>
      <c r="H726" s="79">
        <v>1.3</v>
      </c>
      <c r="I726" s="81">
        <v>1.6624145712443603</v>
      </c>
      <c r="J726" s="81">
        <v>1.4586314408996433</v>
      </c>
      <c r="K726" s="79" t="s">
        <v>23</v>
      </c>
      <c r="L726" s="79"/>
      <c r="M726" s="82"/>
    </row>
    <row r="727" spans="1:13" x14ac:dyDescent="0.4">
      <c r="A727" s="79" t="s">
        <v>1157</v>
      </c>
      <c r="B727" s="79" t="s">
        <v>1158</v>
      </c>
      <c r="C727" s="79" t="s">
        <v>3056</v>
      </c>
      <c r="D727" s="79">
        <v>3206</v>
      </c>
      <c r="E727" s="79">
        <v>26</v>
      </c>
      <c r="F727" s="79">
        <v>0</v>
      </c>
      <c r="G727" s="79">
        <v>38.64</v>
      </c>
      <c r="H727" s="79">
        <v>6.62</v>
      </c>
      <c r="I727" s="81">
        <v>6.7638583905177727</v>
      </c>
      <c r="J727" s="81">
        <v>3.4589023252160644</v>
      </c>
      <c r="K727" s="79" t="s">
        <v>23</v>
      </c>
      <c r="L727" s="79"/>
      <c r="M727" s="82"/>
    </row>
    <row r="728" spans="1:13" x14ac:dyDescent="0.4">
      <c r="A728" s="79" t="s">
        <v>1159</v>
      </c>
      <c r="B728" s="79" t="s">
        <v>1160</v>
      </c>
      <c r="C728" s="79" t="s">
        <v>3056</v>
      </c>
      <c r="D728" s="79">
        <v>3206</v>
      </c>
      <c r="E728" s="79">
        <v>26</v>
      </c>
      <c r="F728" s="79">
        <v>0</v>
      </c>
      <c r="G728" s="79">
        <v>5.88</v>
      </c>
      <c r="H728" s="79">
        <v>0.02</v>
      </c>
      <c r="I728" s="81">
        <v>0.11308172177167766</v>
      </c>
      <c r="J728" s="81">
        <v>0.26662023603197521</v>
      </c>
      <c r="K728" s="79" t="s">
        <v>23</v>
      </c>
      <c r="L728" s="79"/>
      <c r="M728" s="82"/>
    </row>
    <row r="729" spans="1:13" x14ac:dyDescent="0.4">
      <c r="A729" s="79" t="s">
        <v>1161</v>
      </c>
      <c r="B729" s="79" t="s">
        <v>1162</v>
      </c>
      <c r="C729" s="79" t="s">
        <v>3056</v>
      </c>
      <c r="D729" s="79">
        <v>3206</v>
      </c>
      <c r="E729" s="79">
        <v>26</v>
      </c>
      <c r="F729" s="79">
        <v>0</v>
      </c>
      <c r="G729" s="79">
        <v>6.94</v>
      </c>
      <c r="H729" s="79">
        <v>0.31</v>
      </c>
      <c r="I729" s="81">
        <v>0.4290548970679961</v>
      </c>
      <c r="J729" s="81">
        <v>0.45778270340592098</v>
      </c>
      <c r="K729" s="79" t="s">
        <v>23</v>
      </c>
      <c r="L729" s="79"/>
      <c r="M729" s="82"/>
    </row>
    <row r="730" spans="1:13" x14ac:dyDescent="0.4">
      <c r="A730" s="79" t="s">
        <v>1163</v>
      </c>
      <c r="B730" s="79" t="s">
        <v>2402</v>
      </c>
      <c r="C730" s="79" t="s">
        <v>3056</v>
      </c>
      <c r="D730" s="79">
        <v>3216</v>
      </c>
      <c r="E730" s="79">
        <v>16</v>
      </c>
      <c r="F730" s="79">
        <v>3</v>
      </c>
      <c r="G730" s="79">
        <v>77876.19</v>
      </c>
      <c r="H730" s="79">
        <v>271.34500000000003</v>
      </c>
      <c r="I730" s="81">
        <v>993.69655783582061</v>
      </c>
      <c r="J730" s="81">
        <v>3051.0229858192256</v>
      </c>
      <c r="K730" s="79" t="s">
        <v>23</v>
      </c>
      <c r="L730" s="79"/>
      <c r="M730" s="82"/>
    </row>
    <row r="731" spans="1:13" x14ac:dyDescent="0.4">
      <c r="A731" s="79" t="s">
        <v>1164</v>
      </c>
      <c r="B731" s="79" t="s">
        <v>2403</v>
      </c>
      <c r="C731" s="79" t="s">
        <v>3056</v>
      </c>
      <c r="D731" s="79">
        <v>3216</v>
      </c>
      <c r="E731" s="79">
        <v>16</v>
      </c>
      <c r="F731" s="79">
        <v>0</v>
      </c>
      <c r="G731" s="79">
        <v>4005.66</v>
      </c>
      <c r="H731" s="79">
        <v>2.68</v>
      </c>
      <c r="I731" s="81">
        <v>32.069760572139309</v>
      </c>
      <c r="J731" s="81">
        <v>155.82332593451031</v>
      </c>
      <c r="K731" s="79" t="s">
        <v>23</v>
      </c>
      <c r="L731" s="79"/>
      <c r="M731" s="82"/>
    </row>
    <row r="732" spans="1:13" x14ac:dyDescent="0.4">
      <c r="A732" s="79" t="s">
        <v>1165</v>
      </c>
      <c r="B732" s="79" t="s">
        <v>3068</v>
      </c>
      <c r="C732" s="79" t="s">
        <v>3056</v>
      </c>
      <c r="D732" s="79">
        <v>3216</v>
      </c>
      <c r="E732" s="79">
        <v>16</v>
      </c>
      <c r="F732" s="79">
        <v>0</v>
      </c>
      <c r="G732" s="79">
        <v>2918.76</v>
      </c>
      <c r="H732" s="79">
        <v>10</v>
      </c>
      <c r="I732" s="81">
        <v>36.583942786069734</v>
      </c>
      <c r="J732" s="81">
        <v>108.78277084589257</v>
      </c>
      <c r="K732" s="79" t="s">
        <v>23</v>
      </c>
      <c r="L732" s="79"/>
      <c r="M732" s="82"/>
    </row>
    <row r="733" spans="1:13" x14ac:dyDescent="0.4">
      <c r="A733" s="79" t="s">
        <v>1166</v>
      </c>
      <c r="B733" s="79" t="s">
        <v>3069</v>
      </c>
      <c r="C733" s="79" t="s">
        <v>3056</v>
      </c>
      <c r="D733" s="79">
        <v>3216</v>
      </c>
      <c r="E733" s="79">
        <v>16</v>
      </c>
      <c r="F733" s="79">
        <v>0</v>
      </c>
      <c r="G733" s="79">
        <v>19245.97</v>
      </c>
      <c r="H733" s="79">
        <v>1</v>
      </c>
      <c r="I733" s="81">
        <v>16.220879975124397</v>
      </c>
      <c r="J733" s="81">
        <v>342.18145865702598</v>
      </c>
      <c r="K733" s="79" t="s">
        <v>23</v>
      </c>
      <c r="L733" s="79"/>
      <c r="M733" s="82"/>
    </row>
    <row r="734" spans="1:13" x14ac:dyDescent="0.4">
      <c r="A734" s="79" t="s">
        <v>1167</v>
      </c>
      <c r="B734" s="79" t="s">
        <v>3070</v>
      </c>
      <c r="C734" s="79" t="s">
        <v>3056</v>
      </c>
      <c r="D734" s="79">
        <v>3216</v>
      </c>
      <c r="E734" s="79">
        <v>16</v>
      </c>
      <c r="F734" s="79">
        <v>0</v>
      </c>
      <c r="G734" s="79">
        <v>1293.0999999999999</v>
      </c>
      <c r="H734" s="79">
        <v>0.75</v>
      </c>
      <c r="I734" s="81">
        <v>8.923271144278619</v>
      </c>
      <c r="J734" s="81">
        <v>40.695535976250071</v>
      </c>
      <c r="K734" s="79" t="s">
        <v>23</v>
      </c>
      <c r="L734" s="79"/>
      <c r="M734" s="82"/>
    </row>
    <row r="735" spans="1:13" x14ac:dyDescent="0.4">
      <c r="A735" s="79" t="s">
        <v>1168</v>
      </c>
      <c r="B735" s="79" t="s">
        <v>3071</v>
      </c>
      <c r="C735" s="79" t="s">
        <v>3056</v>
      </c>
      <c r="D735" s="79">
        <v>3216</v>
      </c>
      <c r="E735" s="79">
        <v>16</v>
      </c>
      <c r="F735" s="79">
        <v>0</v>
      </c>
      <c r="G735" s="79">
        <v>1357.79</v>
      </c>
      <c r="H735" s="79">
        <v>5</v>
      </c>
      <c r="I735" s="81">
        <v>17.045425995024878</v>
      </c>
      <c r="J735" s="81">
        <v>50.98095331104318</v>
      </c>
      <c r="K735" s="79" t="s">
        <v>23</v>
      </c>
      <c r="L735" s="79"/>
      <c r="M735" s="82"/>
    </row>
    <row r="736" spans="1:13" x14ac:dyDescent="0.4">
      <c r="A736" s="79" t="s">
        <v>1169</v>
      </c>
      <c r="B736" s="79" t="s">
        <v>2401</v>
      </c>
      <c r="C736" s="79" t="s">
        <v>3056</v>
      </c>
      <c r="D736" s="79">
        <v>3216</v>
      </c>
      <c r="E736" s="79">
        <v>16</v>
      </c>
      <c r="F736" s="79">
        <v>0</v>
      </c>
      <c r="G736" s="79">
        <v>15825.19</v>
      </c>
      <c r="H736" s="79">
        <v>78</v>
      </c>
      <c r="I736" s="81">
        <v>310.07804726368164</v>
      </c>
      <c r="J736" s="81">
        <v>875.50755356775505</v>
      </c>
      <c r="K736" s="79" t="s">
        <v>23</v>
      </c>
      <c r="L736" s="79"/>
      <c r="M736" s="82"/>
    </row>
    <row r="737" spans="1:13" x14ac:dyDescent="0.4">
      <c r="A737" s="79" t="s">
        <v>1170</v>
      </c>
      <c r="B737" s="79" t="s">
        <v>1171</v>
      </c>
      <c r="C737" s="79" t="s">
        <v>3056</v>
      </c>
      <c r="D737" s="79">
        <v>3216</v>
      </c>
      <c r="E737" s="79">
        <v>16</v>
      </c>
      <c r="F737" s="79">
        <v>0</v>
      </c>
      <c r="G737" s="79">
        <v>15802</v>
      </c>
      <c r="H737" s="79">
        <v>33</v>
      </c>
      <c r="I737" s="81">
        <v>193.97667910447763</v>
      </c>
      <c r="J737" s="81">
        <v>640.8460424749552</v>
      </c>
      <c r="K737" s="79" t="s">
        <v>23</v>
      </c>
      <c r="L737" s="79"/>
      <c r="M737" s="82"/>
    </row>
    <row r="738" spans="1:13" x14ac:dyDescent="0.4">
      <c r="A738" s="79" t="s">
        <v>1172</v>
      </c>
      <c r="B738" s="79" t="s">
        <v>1173</v>
      </c>
      <c r="C738" s="79" t="s">
        <v>3056</v>
      </c>
      <c r="D738" s="79">
        <v>3216</v>
      </c>
      <c r="E738" s="79">
        <v>16</v>
      </c>
      <c r="F738" s="79">
        <v>0</v>
      </c>
      <c r="G738" s="79">
        <v>2334</v>
      </c>
      <c r="H738" s="79">
        <v>0</v>
      </c>
      <c r="I738" s="81">
        <v>12.967350746268657</v>
      </c>
      <c r="J738" s="81">
        <v>73.079337725754925</v>
      </c>
      <c r="K738" s="79" t="s">
        <v>23</v>
      </c>
      <c r="L738" s="79"/>
      <c r="M738" s="82"/>
    </row>
    <row r="739" spans="1:13" x14ac:dyDescent="0.4">
      <c r="A739" s="79" t="s">
        <v>1174</v>
      </c>
      <c r="B739" s="79" t="s">
        <v>1175</v>
      </c>
      <c r="C739" s="79" t="s">
        <v>3056</v>
      </c>
      <c r="D739" s="79">
        <v>3216</v>
      </c>
      <c r="E739" s="79">
        <v>16</v>
      </c>
      <c r="F739" s="79">
        <v>0</v>
      </c>
      <c r="G739" s="79">
        <v>11741</v>
      </c>
      <c r="H739" s="79">
        <v>49</v>
      </c>
      <c r="I739" s="81">
        <v>167.40671641791045</v>
      </c>
      <c r="J739" s="81">
        <v>462.88954374575462</v>
      </c>
      <c r="K739" s="79" t="s">
        <v>23</v>
      </c>
      <c r="L739" s="79"/>
      <c r="M739" s="82"/>
    </row>
    <row r="740" spans="1:13" x14ac:dyDescent="0.4">
      <c r="A740" s="79" t="s">
        <v>1176</v>
      </c>
      <c r="B740" s="79" t="s">
        <v>1177</v>
      </c>
      <c r="C740" s="79" t="s">
        <v>3056</v>
      </c>
      <c r="D740" s="79">
        <v>3216</v>
      </c>
      <c r="E740" s="79">
        <v>16</v>
      </c>
      <c r="F740" s="79">
        <v>0</v>
      </c>
      <c r="G740" s="79">
        <v>2500</v>
      </c>
      <c r="H740" s="79">
        <v>0</v>
      </c>
      <c r="I740" s="81">
        <v>13.00497512437811</v>
      </c>
      <c r="J740" s="81">
        <v>74.821670666779141</v>
      </c>
      <c r="K740" s="79" t="s">
        <v>23</v>
      </c>
      <c r="L740" s="79"/>
      <c r="M740" s="82"/>
    </row>
    <row r="741" spans="1:13" x14ac:dyDescent="0.4">
      <c r="A741" s="79" t="s">
        <v>1178</v>
      </c>
      <c r="B741" s="79" t="s">
        <v>1179</v>
      </c>
      <c r="C741" s="79" t="s">
        <v>3056</v>
      </c>
      <c r="D741" s="79">
        <v>3216</v>
      </c>
      <c r="E741" s="79">
        <v>16</v>
      </c>
      <c r="F741" s="79">
        <v>0</v>
      </c>
      <c r="G741" s="79">
        <v>401</v>
      </c>
      <c r="H741" s="79">
        <v>0</v>
      </c>
      <c r="I741" s="81">
        <v>3.7916666666666665</v>
      </c>
      <c r="J741" s="81">
        <v>18.235852580464769</v>
      </c>
      <c r="K741" s="79" t="s">
        <v>23</v>
      </c>
      <c r="L741" s="79"/>
      <c r="M741" s="82"/>
    </row>
    <row r="742" spans="1:13" x14ac:dyDescent="0.4">
      <c r="A742" s="79" t="s">
        <v>1180</v>
      </c>
      <c r="B742" s="79" t="s">
        <v>1181</v>
      </c>
      <c r="C742" s="79" t="s">
        <v>3056</v>
      </c>
      <c r="D742" s="79">
        <v>3216</v>
      </c>
      <c r="E742" s="79">
        <v>16</v>
      </c>
      <c r="F742" s="79">
        <v>0</v>
      </c>
      <c r="G742" s="79">
        <v>1249</v>
      </c>
      <c r="H742" s="79">
        <v>0</v>
      </c>
      <c r="I742" s="81">
        <v>14.518345771144279</v>
      </c>
      <c r="J742" s="81">
        <v>62.519592991373486</v>
      </c>
      <c r="K742" s="79" t="s">
        <v>23</v>
      </c>
      <c r="L742" s="79"/>
      <c r="M742" s="82"/>
    </row>
    <row r="743" spans="1:13" x14ac:dyDescent="0.4">
      <c r="A743" s="79" t="s">
        <v>2396</v>
      </c>
      <c r="B743" s="79" t="s">
        <v>1182</v>
      </c>
      <c r="C743" s="79" t="s">
        <v>3056</v>
      </c>
      <c r="D743" s="79">
        <v>2785</v>
      </c>
      <c r="E743" s="79">
        <v>447</v>
      </c>
      <c r="F743" s="79">
        <v>0</v>
      </c>
      <c r="G743" s="79">
        <v>47859</v>
      </c>
      <c r="H743" s="79">
        <v>112</v>
      </c>
      <c r="I743" s="81">
        <v>468.9605026929982</v>
      </c>
      <c r="J743" s="81">
        <v>1607.162852067531</v>
      </c>
      <c r="K743" s="79" t="s">
        <v>23</v>
      </c>
      <c r="L743" s="79"/>
      <c r="M743" s="82"/>
    </row>
    <row r="744" spans="1:13" x14ac:dyDescent="0.4">
      <c r="A744" s="79" t="s">
        <v>1183</v>
      </c>
      <c r="B744" s="79" t="s">
        <v>1184</v>
      </c>
      <c r="C744" s="79" t="s">
        <v>3059</v>
      </c>
      <c r="D744" s="79">
        <v>3215</v>
      </c>
      <c r="E744" s="79">
        <v>17</v>
      </c>
      <c r="F744" s="79">
        <v>17</v>
      </c>
      <c r="G744" s="79">
        <v>1451635</v>
      </c>
      <c r="H744" s="79">
        <v>5804</v>
      </c>
      <c r="I744" s="81">
        <v>18319.124105754276</v>
      </c>
      <c r="J744" s="81">
        <v>49911.927909626131</v>
      </c>
      <c r="K744" s="79" t="s">
        <v>23</v>
      </c>
      <c r="L744" s="79"/>
      <c r="M744" s="82"/>
    </row>
    <row r="745" spans="1:13" x14ac:dyDescent="0.4">
      <c r="A745" s="79" t="s">
        <v>1185</v>
      </c>
      <c r="B745" s="79" t="s">
        <v>1186</v>
      </c>
      <c r="C745" s="79" t="s">
        <v>3059</v>
      </c>
      <c r="D745" s="79">
        <v>3131</v>
      </c>
      <c r="E745" s="79">
        <v>101</v>
      </c>
      <c r="F745" s="79">
        <v>11</v>
      </c>
      <c r="G745" s="79">
        <v>709170</v>
      </c>
      <c r="H745" s="79">
        <v>1540</v>
      </c>
      <c r="I745" s="81">
        <v>6786.7997444905777</v>
      </c>
      <c r="J745" s="81">
        <v>22874.25050482856</v>
      </c>
      <c r="K745" s="79" t="s">
        <v>23</v>
      </c>
      <c r="L745" s="79"/>
      <c r="M745" s="82"/>
    </row>
    <row r="746" spans="1:13" x14ac:dyDescent="0.4">
      <c r="A746" s="79" t="s">
        <v>1187</v>
      </c>
      <c r="B746" s="79" t="s">
        <v>2989</v>
      </c>
      <c r="C746" s="79" t="s">
        <v>3059</v>
      </c>
      <c r="D746" s="79">
        <v>3131</v>
      </c>
      <c r="E746" s="79">
        <v>101</v>
      </c>
      <c r="F746" s="79">
        <v>0.39</v>
      </c>
      <c r="G746" s="79">
        <v>87.95</v>
      </c>
      <c r="H746" s="79">
        <v>25.79</v>
      </c>
      <c r="I746" s="81">
        <v>27.373899712551921</v>
      </c>
      <c r="J746" s="81">
        <v>16.367612480192715</v>
      </c>
      <c r="K746" s="79" t="s">
        <v>23</v>
      </c>
      <c r="L746" s="79"/>
      <c r="M746" s="82"/>
    </row>
    <row r="747" spans="1:13" x14ac:dyDescent="0.4">
      <c r="A747" s="79" t="s">
        <v>1192</v>
      </c>
      <c r="B747" s="79" t="s">
        <v>1193</v>
      </c>
      <c r="C747" s="79" t="s">
        <v>14</v>
      </c>
      <c r="D747" s="79">
        <v>597</v>
      </c>
      <c r="E747" s="79">
        <v>2635</v>
      </c>
      <c r="F747" s="79">
        <v>2.5</v>
      </c>
      <c r="G747" s="79">
        <v>20.9</v>
      </c>
      <c r="H747" s="79">
        <v>8.1</v>
      </c>
      <c r="I747" s="81">
        <v>8.2212730318258007</v>
      </c>
      <c r="J747" s="81">
        <v>2.411117925742873</v>
      </c>
      <c r="K747" s="79" t="s">
        <v>23</v>
      </c>
      <c r="L747" s="79"/>
      <c r="M747" s="82"/>
    </row>
    <row r="748" spans="1:13" x14ac:dyDescent="0.4">
      <c r="A748" s="79" t="s">
        <v>1194</v>
      </c>
      <c r="B748" s="79" t="s">
        <v>1195</v>
      </c>
      <c r="C748" s="79" t="s">
        <v>14</v>
      </c>
      <c r="D748" s="79">
        <v>597</v>
      </c>
      <c r="E748" s="79">
        <v>2635</v>
      </c>
      <c r="F748" s="79">
        <v>0</v>
      </c>
      <c r="G748" s="79">
        <v>17.399999999999999</v>
      </c>
      <c r="H748" s="79">
        <v>0</v>
      </c>
      <c r="I748" s="81">
        <v>0.6793969849246243</v>
      </c>
      <c r="J748" s="81">
        <v>1.8013495048011288</v>
      </c>
      <c r="K748" s="79" t="s">
        <v>23</v>
      </c>
      <c r="L748" s="79"/>
      <c r="M748" s="82"/>
    </row>
    <row r="749" spans="1:13" x14ac:dyDescent="0.4">
      <c r="A749" s="79" t="s">
        <v>1196</v>
      </c>
      <c r="B749" s="79" t="s">
        <v>1197</v>
      </c>
      <c r="C749" s="79" t="s">
        <v>14</v>
      </c>
      <c r="D749" s="79">
        <v>923</v>
      </c>
      <c r="E749" s="79">
        <v>2309</v>
      </c>
      <c r="F749" s="79">
        <v>0</v>
      </c>
      <c r="G749" s="79">
        <v>16.64</v>
      </c>
      <c r="H749" s="79">
        <v>0.8</v>
      </c>
      <c r="I749" s="81">
        <v>1.6583965330444206</v>
      </c>
      <c r="J749" s="81">
        <v>2.0996209313045884</v>
      </c>
      <c r="K749" s="79" t="s">
        <v>23</v>
      </c>
      <c r="L749" s="79"/>
      <c r="M749" s="82"/>
    </row>
    <row r="750" spans="1:13" x14ac:dyDescent="0.4">
      <c r="A750" s="79" t="s">
        <v>1198</v>
      </c>
      <c r="B750" s="79" t="s">
        <v>1199</v>
      </c>
      <c r="C750" s="79" t="s">
        <v>14</v>
      </c>
      <c r="D750" s="79">
        <v>923</v>
      </c>
      <c r="E750" s="79">
        <v>2309</v>
      </c>
      <c r="F750" s="79">
        <v>0</v>
      </c>
      <c r="G750" s="79">
        <v>12.07</v>
      </c>
      <c r="H750" s="79">
        <v>0.68</v>
      </c>
      <c r="I750" s="81">
        <v>1.4096316359696628</v>
      </c>
      <c r="J750" s="81">
        <v>1.8296688043400344</v>
      </c>
      <c r="K750" s="79" t="s">
        <v>23</v>
      </c>
      <c r="L750" s="79"/>
      <c r="M750" s="82"/>
    </row>
    <row r="751" spans="1:13" x14ac:dyDescent="0.4">
      <c r="A751" s="79" t="s">
        <v>1200</v>
      </c>
      <c r="B751" s="79" t="s">
        <v>1201</v>
      </c>
      <c r="C751" s="79" t="s">
        <v>14</v>
      </c>
      <c r="D751" s="79">
        <v>755</v>
      </c>
      <c r="E751" s="79">
        <v>2477</v>
      </c>
      <c r="F751" s="79">
        <v>0.18</v>
      </c>
      <c r="G751" s="79">
        <v>100</v>
      </c>
      <c r="H751" s="79">
        <v>98.51</v>
      </c>
      <c r="I751" s="81">
        <v>75.496649006622576</v>
      </c>
      <c r="J751" s="81">
        <v>34.217223388547069</v>
      </c>
      <c r="K751" s="79" t="s">
        <v>23</v>
      </c>
      <c r="L751" s="79"/>
      <c r="M751" s="82"/>
    </row>
    <row r="752" spans="1:13" x14ac:dyDescent="0.4">
      <c r="A752" s="79" t="s">
        <v>1202</v>
      </c>
      <c r="B752" s="79" t="s">
        <v>1203</v>
      </c>
      <c r="C752" s="79" t="s">
        <v>14</v>
      </c>
      <c r="D752" s="79">
        <v>922</v>
      </c>
      <c r="E752" s="79">
        <v>2310</v>
      </c>
      <c r="F752" s="79">
        <v>25.76</v>
      </c>
      <c r="G752" s="79">
        <v>100</v>
      </c>
      <c r="H752" s="79">
        <v>100</v>
      </c>
      <c r="I752" s="81">
        <v>99.42802603036877</v>
      </c>
      <c r="J752" s="81">
        <v>4.4057991602391517</v>
      </c>
      <c r="K752" s="79" t="s">
        <v>23</v>
      </c>
      <c r="L752" s="79"/>
      <c r="M752" s="82"/>
    </row>
    <row r="753" spans="1:13" x14ac:dyDescent="0.4">
      <c r="A753" s="79" t="s">
        <v>1204</v>
      </c>
      <c r="B753" s="79" t="s">
        <v>1205</v>
      </c>
      <c r="C753" s="79" t="s">
        <v>14</v>
      </c>
      <c r="D753" s="79">
        <v>74</v>
      </c>
      <c r="E753" s="79">
        <v>3158</v>
      </c>
      <c r="F753" s="79">
        <v>0.01</v>
      </c>
      <c r="G753" s="79">
        <v>100</v>
      </c>
      <c r="H753" s="79">
        <v>1.5</v>
      </c>
      <c r="I753" s="81">
        <v>8.4083783783783783</v>
      </c>
      <c r="J753" s="81">
        <v>17.72176512027389</v>
      </c>
      <c r="K753" s="79" t="s">
        <v>23</v>
      </c>
      <c r="L753" s="79"/>
      <c r="M753" s="82"/>
    </row>
    <row r="754" spans="1:13" x14ac:dyDescent="0.4">
      <c r="A754" s="79" t="s">
        <v>1206</v>
      </c>
      <c r="B754" s="79" t="s">
        <v>1207</v>
      </c>
      <c r="C754" s="79" t="s">
        <v>14</v>
      </c>
      <c r="D754" s="79">
        <v>3108</v>
      </c>
      <c r="E754" s="79">
        <v>124</v>
      </c>
      <c r="F754" s="79">
        <v>0</v>
      </c>
      <c r="G754" s="79">
        <v>147</v>
      </c>
      <c r="H754" s="79">
        <v>67</v>
      </c>
      <c r="I754" s="81">
        <v>68.269305019305023</v>
      </c>
      <c r="J754" s="81">
        <v>44.762325501039079</v>
      </c>
      <c r="K754" s="79" t="s">
        <v>23</v>
      </c>
      <c r="L754" s="79"/>
      <c r="M754" s="82"/>
    </row>
    <row r="755" spans="1:13" x14ac:dyDescent="0.4">
      <c r="A755" s="79" t="s">
        <v>1208</v>
      </c>
      <c r="B755" s="79" t="s">
        <v>1209</v>
      </c>
      <c r="C755" s="79" t="s">
        <v>14</v>
      </c>
      <c r="D755" s="79">
        <v>3108</v>
      </c>
      <c r="E755" s="79">
        <v>124</v>
      </c>
      <c r="F755" s="79">
        <v>0</v>
      </c>
      <c r="G755" s="79">
        <v>131</v>
      </c>
      <c r="H755" s="79">
        <v>33</v>
      </c>
      <c r="I755" s="81">
        <v>43.599099099099099</v>
      </c>
      <c r="J755" s="81">
        <v>37.386267732403489</v>
      </c>
      <c r="K755" s="79" t="s">
        <v>23</v>
      </c>
      <c r="L755" s="79"/>
      <c r="M755" s="82"/>
    </row>
    <row r="756" spans="1:13" x14ac:dyDescent="0.4">
      <c r="A756" s="79" t="s">
        <v>1210</v>
      </c>
      <c r="B756" s="79" t="s">
        <v>1211</v>
      </c>
      <c r="C756" s="79" t="s">
        <v>14</v>
      </c>
      <c r="D756" s="79">
        <v>3108</v>
      </c>
      <c r="E756" s="79">
        <v>124</v>
      </c>
      <c r="F756" s="79">
        <v>0</v>
      </c>
      <c r="G756" s="79">
        <v>114</v>
      </c>
      <c r="H756" s="79">
        <v>11</v>
      </c>
      <c r="I756" s="81">
        <v>20.38963963963964</v>
      </c>
      <c r="J756" s="81">
        <v>23.451647497007801</v>
      </c>
      <c r="K756" s="79" t="s">
        <v>23</v>
      </c>
      <c r="L756" s="79"/>
      <c r="M756" s="82"/>
    </row>
    <row r="757" spans="1:13" x14ac:dyDescent="0.4">
      <c r="A757" s="79" t="s">
        <v>1212</v>
      </c>
      <c r="B757" s="79" t="s">
        <v>1213</v>
      </c>
      <c r="C757" s="79" t="s">
        <v>14</v>
      </c>
      <c r="D757" s="79">
        <v>3108</v>
      </c>
      <c r="E757" s="79">
        <v>124</v>
      </c>
      <c r="F757" s="79">
        <v>0</v>
      </c>
      <c r="G757" s="79">
        <v>66</v>
      </c>
      <c r="H757" s="79">
        <v>2</v>
      </c>
      <c r="I757" s="81">
        <v>5.4900257400257404</v>
      </c>
      <c r="J757" s="81">
        <v>8.1891992186215976</v>
      </c>
      <c r="K757" s="79" t="s">
        <v>23</v>
      </c>
      <c r="L757" s="79"/>
      <c r="M757" s="82"/>
    </row>
    <row r="758" spans="1:13" x14ac:dyDescent="0.4">
      <c r="A758" s="79" t="s">
        <v>1214</v>
      </c>
      <c r="B758" s="79" t="s">
        <v>1215</v>
      </c>
      <c r="C758" s="79" t="s">
        <v>14</v>
      </c>
      <c r="D758" s="79">
        <v>3108</v>
      </c>
      <c r="E758" s="79">
        <v>124</v>
      </c>
      <c r="F758" s="79">
        <v>0</v>
      </c>
      <c r="G758" s="79">
        <v>30</v>
      </c>
      <c r="H758" s="79">
        <v>5</v>
      </c>
      <c r="I758" s="81">
        <v>6.0559845559845558</v>
      </c>
      <c r="J758" s="81">
        <v>4.2731133246660873</v>
      </c>
      <c r="K758" s="79" t="s">
        <v>23</v>
      </c>
      <c r="L758" s="79"/>
      <c r="M758" s="82"/>
    </row>
    <row r="759" spans="1:13" x14ac:dyDescent="0.4">
      <c r="A759" s="79" t="s">
        <v>1216</v>
      </c>
      <c r="B759" s="79" t="s">
        <v>1217</v>
      </c>
      <c r="C759" s="79" t="s">
        <v>14</v>
      </c>
      <c r="D759" s="79">
        <v>3108</v>
      </c>
      <c r="E759" s="79">
        <v>124</v>
      </c>
      <c r="F759" s="79">
        <v>0</v>
      </c>
      <c r="G759" s="79">
        <v>42</v>
      </c>
      <c r="H759" s="79">
        <v>11</v>
      </c>
      <c r="I759" s="81">
        <v>12.09073359073359</v>
      </c>
      <c r="J759" s="81">
        <v>7.5294168967516706</v>
      </c>
      <c r="K759" s="79" t="s">
        <v>23</v>
      </c>
      <c r="L759" s="79"/>
      <c r="M759" s="82"/>
    </row>
    <row r="760" spans="1:13" x14ac:dyDescent="0.4">
      <c r="A760" s="79" t="s">
        <v>1218</v>
      </c>
      <c r="B760" s="79" t="s">
        <v>1219</v>
      </c>
      <c r="C760" s="79" t="s">
        <v>14</v>
      </c>
      <c r="D760" s="79">
        <v>3108</v>
      </c>
      <c r="E760" s="79">
        <v>124</v>
      </c>
      <c r="F760" s="79">
        <v>0</v>
      </c>
      <c r="G760" s="79">
        <v>147</v>
      </c>
      <c r="H760" s="79">
        <v>33</v>
      </c>
      <c r="I760" s="81">
        <v>43.107464607464607</v>
      </c>
      <c r="J760" s="81">
        <v>38.596107484790551</v>
      </c>
      <c r="K760" s="79" t="s">
        <v>23</v>
      </c>
      <c r="L760" s="79"/>
      <c r="M760" s="82"/>
    </row>
    <row r="761" spans="1:13" x14ac:dyDescent="0.4">
      <c r="A761" s="79" t="s">
        <v>1220</v>
      </c>
      <c r="B761" s="79" t="s">
        <v>1221</v>
      </c>
      <c r="C761" s="79" t="s">
        <v>14</v>
      </c>
      <c r="D761" s="79">
        <v>3108</v>
      </c>
      <c r="E761" s="79">
        <v>124</v>
      </c>
      <c r="F761" s="79">
        <v>0</v>
      </c>
      <c r="G761" s="79">
        <v>139</v>
      </c>
      <c r="H761" s="79">
        <v>2</v>
      </c>
      <c r="I761" s="81">
        <v>16.843307593307593</v>
      </c>
      <c r="J761" s="81">
        <v>27.602707467607313</v>
      </c>
      <c r="K761" s="79" t="s">
        <v>23</v>
      </c>
      <c r="L761" s="79"/>
      <c r="M761" s="82"/>
    </row>
    <row r="762" spans="1:13" x14ac:dyDescent="0.4">
      <c r="A762" s="79" t="s">
        <v>1222</v>
      </c>
      <c r="B762" s="79" t="s">
        <v>1223</v>
      </c>
      <c r="C762" s="79" t="s">
        <v>14</v>
      </c>
      <c r="D762" s="79">
        <v>3108</v>
      </c>
      <c r="E762" s="79">
        <v>124</v>
      </c>
      <c r="F762" s="79">
        <v>0</v>
      </c>
      <c r="G762" s="79">
        <v>126</v>
      </c>
      <c r="H762" s="79">
        <v>0</v>
      </c>
      <c r="I762" s="81">
        <v>5.7522522522522523</v>
      </c>
      <c r="J762" s="81">
        <v>14.36372019191422</v>
      </c>
      <c r="K762" s="79" t="s">
        <v>23</v>
      </c>
      <c r="L762" s="79"/>
      <c r="M762" s="82"/>
    </row>
    <row r="763" spans="1:13" x14ac:dyDescent="0.4">
      <c r="A763" s="79" t="s">
        <v>1224</v>
      </c>
      <c r="B763" s="79" t="s">
        <v>1225</v>
      </c>
      <c r="C763" s="79" t="s">
        <v>14</v>
      </c>
      <c r="D763" s="79">
        <v>3108</v>
      </c>
      <c r="E763" s="79">
        <v>124</v>
      </c>
      <c r="F763" s="79">
        <v>0</v>
      </c>
      <c r="G763" s="79">
        <v>98</v>
      </c>
      <c r="H763" s="79">
        <v>0</v>
      </c>
      <c r="I763" s="81">
        <v>1.2435649935649935</v>
      </c>
      <c r="J763" s="81">
        <v>4.9827711308931022</v>
      </c>
      <c r="K763" s="79" t="s">
        <v>23</v>
      </c>
      <c r="L763" s="79"/>
      <c r="M763" s="82"/>
    </row>
    <row r="764" spans="1:13" x14ac:dyDescent="0.4">
      <c r="A764" s="79" t="s">
        <v>1226</v>
      </c>
      <c r="B764" s="79" t="s">
        <v>1227</v>
      </c>
      <c r="C764" s="79" t="s">
        <v>14</v>
      </c>
      <c r="D764" s="79">
        <v>3142</v>
      </c>
      <c r="E764" s="79">
        <v>90</v>
      </c>
      <c r="F764" s="79">
        <v>770.2</v>
      </c>
      <c r="G764" s="79">
        <v>1414.3</v>
      </c>
      <c r="H764" s="79">
        <v>1046.9000000000001</v>
      </c>
      <c r="I764" s="81">
        <v>1047.4061744112028</v>
      </c>
      <c r="J764" s="81">
        <v>47.92638922238676</v>
      </c>
      <c r="K764" s="79" t="s">
        <v>23</v>
      </c>
      <c r="L764" s="79"/>
      <c r="M764" s="82"/>
    </row>
    <row r="765" spans="1:13" x14ac:dyDescent="0.4">
      <c r="A765" s="79" t="s">
        <v>1228</v>
      </c>
      <c r="B765" s="79" t="s">
        <v>1229</v>
      </c>
      <c r="C765" s="79" t="s">
        <v>16</v>
      </c>
      <c r="D765" s="79">
        <v>2845</v>
      </c>
      <c r="E765" s="79">
        <v>387</v>
      </c>
      <c r="F765" s="79">
        <v>0.63</v>
      </c>
      <c r="G765" s="79">
        <v>5.81</v>
      </c>
      <c r="H765" s="79">
        <v>1.46</v>
      </c>
      <c r="I765" s="81">
        <v>1.5010474516695969</v>
      </c>
      <c r="J765" s="81">
        <v>0.38273944023555079</v>
      </c>
      <c r="K765" s="79" t="s">
        <v>23</v>
      </c>
      <c r="L765" s="79"/>
      <c r="M765" s="82"/>
    </row>
    <row r="766" spans="1:13" x14ac:dyDescent="0.4">
      <c r="A766" s="79" t="s">
        <v>1230</v>
      </c>
      <c r="B766" s="79" t="s">
        <v>1231</v>
      </c>
      <c r="C766" s="79" t="s">
        <v>16</v>
      </c>
      <c r="D766" s="79">
        <v>2845</v>
      </c>
      <c r="E766" s="79">
        <v>387</v>
      </c>
      <c r="F766" s="79">
        <v>2.1800000000000002</v>
      </c>
      <c r="G766" s="79">
        <v>9.27</v>
      </c>
      <c r="H766" s="79">
        <v>3.79</v>
      </c>
      <c r="I766" s="81">
        <v>3.8581687170474592</v>
      </c>
      <c r="J766" s="81">
        <v>0.62742473647062902</v>
      </c>
      <c r="K766" s="79" t="s">
        <v>23</v>
      </c>
      <c r="L766" s="79"/>
      <c r="M766" s="82"/>
    </row>
    <row r="767" spans="1:13" x14ac:dyDescent="0.4">
      <c r="A767" s="79" t="s">
        <v>1232</v>
      </c>
      <c r="B767" s="79" t="s">
        <v>1233</v>
      </c>
      <c r="C767" s="79" t="s">
        <v>16</v>
      </c>
      <c r="D767" s="79">
        <v>2839</v>
      </c>
      <c r="E767" s="79">
        <v>393</v>
      </c>
      <c r="F767" s="79">
        <v>2.2599999999999998</v>
      </c>
      <c r="G767" s="79">
        <v>9.42</v>
      </c>
      <c r="H767" s="79">
        <v>3.84</v>
      </c>
      <c r="I767" s="81">
        <v>3.9183233532934123</v>
      </c>
      <c r="J767" s="81">
        <v>0.67304735949187411</v>
      </c>
      <c r="K767" s="79" t="s">
        <v>23</v>
      </c>
      <c r="L767" s="79"/>
      <c r="M767" s="82"/>
    </row>
    <row r="768" spans="1:13" x14ac:dyDescent="0.4">
      <c r="A768" s="79" t="s">
        <v>1234</v>
      </c>
      <c r="B768" s="79" t="s">
        <v>1235</v>
      </c>
      <c r="C768" s="79" t="s">
        <v>16</v>
      </c>
      <c r="D768" s="79">
        <v>2848</v>
      </c>
      <c r="E768" s="79">
        <v>384</v>
      </c>
      <c r="F768" s="79">
        <v>1</v>
      </c>
      <c r="G768" s="79">
        <v>371</v>
      </c>
      <c r="H768" s="79">
        <v>3</v>
      </c>
      <c r="I768" s="81">
        <v>5.4118679775280896</v>
      </c>
      <c r="J768" s="81">
        <v>11.836253697961826</v>
      </c>
      <c r="K768" s="79" t="s">
        <v>23</v>
      </c>
      <c r="L768" s="79"/>
      <c r="M768" s="82"/>
    </row>
    <row r="769" spans="1:13" x14ac:dyDescent="0.4">
      <c r="A769" s="79" t="s">
        <v>1236</v>
      </c>
      <c r="B769" s="79" t="s">
        <v>1237</v>
      </c>
      <c r="C769" s="79" t="s">
        <v>16</v>
      </c>
      <c r="D769" s="79">
        <v>2847</v>
      </c>
      <c r="E769" s="79">
        <v>385</v>
      </c>
      <c r="F769" s="79">
        <v>0.57999999999999996</v>
      </c>
      <c r="G769" s="79">
        <v>102.74</v>
      </c>
      <c r="H769" s="79">
        <v>7.91</v>
      </c>
      <c r="I769" s="81">
        <v>10.955813136635058</v>
      </c>
      <c r="J769" s="81">
        <v>10.024588636647827</v>
      </c>
      <c r="K769" s="79" t="s">
        <v>23</v>
      </c>
      <c r="L769" s="79"/>
      <c r="M769" s="82"/>
    </row>
    <row r="770" spans="1:13" x14ac:dyDescent="0.4">
      <c r="A770" s="79" t="s">
        <v>1238</v>
      </c>
      <c r="B770" s="79" t="s">
        <v>2382</v>
      </c>
      <c r="C770" s="79" t="s">
        <v>8</v>
      </c>
      <c r="D770" s="79">
        <v>3137</v>
      </c>
      <c r="E770" s="79">
        <v>95</v>
      </c>
      <c r="F770" s="79">
        <v>0</v>
      </c>
      <c r="G770" s="79">
        <v>1141.67</v>
      </c>
      <c r="H770" s="79">
        <v>332.45</v>
      </c>
      <c r="I770" s="81">
        <v>357.33275103602119</v>
      </c>
      <c r="J770" s="81">
        <v>161.88042751298019</v>
      </c>
      <c r="K770" s="79" t="s">
        <v>23</v>
      </c>
      <c r="L770" s="79"/>
      <c r="M770" s="82"/>
    </row>
    <row r="771" spans="1:13" x14ac:dyDescent="0.4">
      <c r="A771" s="79" t="s">
        <v>1239</v>
      </c>
      <c r="B771" s="79" t="s">
        <v>2383</v>
      </c>
      <c r="C771" s="79" t="s">
        <v>8</v>
      </c>
      <c r="D771" s="79">
        <v>3137</v>
      </c>
      <c r="E771" s="79">
        <v>95</v>
      </c>
      <c r="F771" s="79">
        <v>0</v>
      </c>
      <c r="G771" s="79">
        <v>702.76</v>
      </c>
      <c r="H771" s="79">
        <v>116.31</v>
      </c>
      <c r="I771" s="81">
        <v>129.11542556582714</v>
      </c>
      <c r="J771" s="81">
        <v>81.155432858680982</v>
      </c>
      <c r="K771" s="79" t="s">
        <v>23</v>
      </c>
      <c r="L771" s="79"/>
      <c r="M771" s="82"/>
    </row>
    <row r="772" spans="1:13" x14ac:dyDescent="0.4">
      <c r="A772" s="79" t="s">
        <v>1240</v>
      </c>
      <c r="B772" s="79" t="s">
        <v>1857</v>
      </c>
      <c r="C772" s="79" t="s">
        <v>8</v>
      </c>
      <c r="D772" s="79">
        <v>3137</v>
      </c>
      <c r="E772" s="79">
        <v>95</v>
      </c>
      <c r="F772" s="79">
        <v>0</v>
      </c>
      <c r="G772" s="79">
        <v>412.98</v>
      </c>
      <c r="H772" s="79">
        <v>5.07</v>
      </c>
      <c r="I772" s="81">
        <v>10.939512272872173</v>
      </c>
      <c r="J772" s="81">
        <v>21.050578602209757</v>
      </c>
      <c r="K772" s="79" t="s">
        <v>23</v>
      </c>
      <c r="L772" s="79"/>
      <c r="M772" s="82"/>
    </row>
    <row r="773" spans="1:13" x14ac:dyDescent="0.4">
      <c r="A773" s="79" t="s">
        <v>1241</v>
      </c>
      <c r="B773" s="79" t="s">
        <v>1858</v>
      </c>
      <c r="C773" s="79" t="s">
        <v>8</v>
      </c>
      <c r="D773" s="79">
        <v>3137</v>
      </c>
      <c r="E773" s="79">
        <v>95</v>
      </c>
      <c r="F773" s="79">
        <v>6148.72</v>
      </c>
      <c r="G773" s="79">
        <v>111898.83</v>
      </c>
      <c r="H773" s="79">
        <v>12747.14</v>
      </c>
      <c r="I773" s="81">
        <v>14021.323729678046</v>
      </c>
      <c r="J773" s="81">
        <v>5470.7372733782186</v>
      </c>
      <c r="K773" s="79" t="s">
        <v>23</v>
      </c>
      <c r="L773" s="79"/>
      <c r="M773" s="82"/>
    </row>
    <row r="774" spans="1:13" x14ac:dyDescent="0.4">
      <c r="A774" s="79" t="s">
        <v>1242</v>
      </c>
      <c r="B774" s="79" t="s">
        <v>1859</v>
      </c>
      <c r="C774" s="79" t="s">
        <v>8</v>
      </c>
      <c r="D774" s="79">
        <v>3137</v>
      </c>
      <c r="E774" s="79">
        <v>95</v>
      </c>
      <c r="F774" s="79">
        <v>2.75</v>
      </c>
      <c r="G774" s="79">
        <v>14905.41</v>
      </c>
      <c r="H774" s="79">
        <v>1050.44</v>
      </c>
      <c r="I774" s="81">
        <v>1224.4548772712792</v>
      </c>
      <c r="J774" s="81">
        <v>1018.0663411450989</v>
      </c>
      <c r="K774" s="79" t="s">
        <v>23</v>
      </c>
      <c r="L774" s="79"/>
      <c r="M774" s="82"/>
    </row>
    <row r="775" spans="1:13" x14ac:dyDescent="0.4">
      <c r="A775" s="79" t="s">
        <v>1243</v>
      </c>
      <c r="B775" s="79" t="s">
        <v>1860</v>
      </c>
      <c r="C775" s="79" t="s">
        <v>8</v>
      </c>
      <c r="D775" s="79">
        <v>3137</v>
      </c>
      <c r="E775" s="79">
        <v>95</v>
      </c>
      <c r="F775" s="79">
        <v>242.41</v>
      </c>
      <c r="G775" s="79">
        <v>110123.01</v>
      </c>
      <c r="H775" s="79">
        <v>4857.57</v>
      </c>
      <c r="I775" s="81">
        <v>6030.9676569971371</v>
      </c>
      <c r="J775" s="81">
        <v>5288.0740401134681</v>
      </c>
      <c r="K775" s="79" t="s">
        <v>23</v>
      </c>
      <c r="L775" s="79"/>
      <c r="M775" s="82"/>
    </row>
    <row r="776" spans="1:13" x14ac:dyDescent="0.4">
      <c r="A776" s="79" t="s">
        <v>1244</v>
      </c>
      <c r="B776" s="79" t="s">
        <v>1861</v>
      </c>
      <c r="C776" s="79" t="s">
        <v>8</v>
      </c>
      <c r="D776" s="79">
        <v>3137</v>
      </c>
      <c r="E776" s="79">
        <v>95</v>
      </c>
      <c r="F776" s="79">
        <v>6304.21</v>
      </c>
      <c r="G776" s="79">
        <v>113606.11</v>
      </c>
      <c r="H776" s="79">
        <v>12997.58</v>
      </c>
      <c r="I776" s="81">
        <v>14130.976927000318</v>
      </c>
      <c r="J776" s="81">
        <v>5402.9028077869225</v>
      </c>
      <c r="K776" s="79" t="s">
        <v>23</v>
      </c>
      <c r="L776" s="79"/>
      <c r="M776" s="82"/>
    </row>
    <row r="777" spans="1:13" x14ac:dyDescent="0.4">
      <c r="A777" s="79" t="s">
        <v>1245</v>
      </c>
      <c r="B777" s="79" t="s">
        <v>1862</v>
      </c>
      <c r="C777" s="79" t="s">
        <v>8</v>
      </c>
      <c r="D777" s="79">
        <v>3137</v>
      </c>
      <c r="E777" s="79">
        <v>95</v>
      </c>
      <c r="F777" s="79">
        <v>0</v>
      </c>
      <c r="G777" s="79">
        <v>31730.99</v>
      </c>
      <c r="H777" s="79">
        <v>6539.09</v>
      </c>
      <c r="I777" s="81">
        <v>6875.5542715970896</v>
      </c>
      <c r="J777" s="81">
        <v>2749.6544044574689</v>
      </c>
      <c r="K777" s="79" t="s">
        <v>23</v>
      </c>
      <c r="L777" s="79"/>
      <c r="M777" s="82"/>
    </row>
    <row r="778" spans="1:13" x14ac:dyDescent="0.4">
      <c r="A778" s="79" t="s">
        <v>1246</v>
      </c>
      <c r="B778" s="79" t="s">
        <v>1247</v>
      </c>
      <c r="C778" s="79" t="s">
        <v>8</v>
      </c>
      <c r="D778" s="79">
        <v>3138</v>
      </c>
      <c r="E778" s="79">
        <v>94</v>
      </c>
      <c r="F778" s="79">
        <v>50</v>
      </c>
      <c r="G778" s="79">
        <v>1495515</v>
      </c>
      <c r="H778" s="79">
        <v>4107.5</v>
      </c>
      <c r="I778" s="81">
        <v>16070.860101975781</v>
      </c>
      <c r="J778" s="81">
        <v>51683.066091844761</v>
      </c>
      <c r="K778" s="79" t="s">
        <v>23</v>
      </c>
      <c r="L778" s="79"/>
      <c r="M778" s="82"/>
    </row>
    <row r="779" spans="1:13" x14ac:dyDescent="0.4">
      <c r="A779" s="79" t="s">
        <v>1863</v>
      </c>
      <c r="B779" s="79" t="s">
        <v>2834</v>
      </c>
      <c r="C779" s="79" t="s">
        <v>3</v>
      </c>
      <c r="D779" s="79">
        <v>3142</v>
      </c>
      <c r="E779" s="79">
        <v>90</v>
      </c>
      <c r="F779" s="79">
        <v>16.600000000000001</v>
      </c>
      <c r="G779" s="79">
        <v>39</v>
      </c>
      <c r="H779" s="79">
        <v>25.85</v>
      </c>
      <c r="I779" s="81">
        <v>26.255251432208784</v>
      </c>
      <c r="J779" s="81">
        <v>3.4389943385078778</v>
      </c>
      <c r="K779" s="79" t="s">
        <v>23</v>
      </c>
      <c r="L779" s="79"/>
      <c r="M779" s="82"/>
    </row>
    <row r="780" spans="1:13" x14ac:dyDescent="0.4">
      <c r="A780" s="79" t="s">
        <v>1864</v>
      </c>
      <c r="B780" s="79" t="s">
        <v>2835</v>
      </c>
      <c r="C780" s="79" t="s">
        <v>3</v>
      </c>
      <c r="D780" s="79">
        <v>3142</v>
      </c>
      <c r="E780" s="79">
        <v>90</v>
      </c>
      <c r="F780" s="79">
        <v>13.9</v>
      </c>
      <c r="G780" s="79">
        <v>47.5</v>
      </c>
      <c r="H780" s="79">
        <v>31.1</v>
      </c>
      <c r="I780" s="81">
        <v>30.983227243793838</v>
      </c>
      <c r="J780" s="81">
        <v>4.9868169433936052</v>
      </c>
      <c r="K780" s="79" t="s">
        <v>23</v>
      </c>
      <c r="L780" s="79"/>
      <c r="M780" s="82"/>
    </row>
    <row r="781" spans="1:13" x14ac:dyDescent="0.4">
      <c r="A781" s="79" t="s">
        <v>1865</v>
      </c>
      <c r="B781" s="79" t="s">
        <v>2836</v>
      </c>
      <c r="C781" s="79" t="s">
        <v>3</v>
      </c>
      <c r="D781" s="79">
        <v>3142</v>
      </c>
      <c r="E781" s="79">
        <v>90</v>
      </c>
      <c r="F781" s="79">
        <v>7.1</v>
      </c>
      <c r="G781" s="79">
        <v>15.9</v>
      </c>
      <c r="H781" s="79">
        <v>9.9</v>
      </c>
      <c r="I781" s="81">
        <v>9.9530235518777594</v>
      </c>
      <c r="J781" s="81">
        <v>1.0185084818600534</v>
      </c>
      <c r="K781" s="79" t="s">
        <v>23</v>
      </c>
      <c r="L781" s="79"/>
      <c r="M781" s="82"/>
    </row>
    <row r="782" spans="1:13" x14ac:dyDescent="0.4">
      <c r="A782" s="79" t="s">
        <v>1866</v>
      </c>
      <c r="B782" s="79" t="s">
        <v>2837</v>
      </c>
      <c r="C782" s="79" t="s">
        <v>3</v>
      </c>
      <c r="D782" s="79">
        <v>3142</v>
      </c>
      <c r="E782" s="79">
        <v>90</v>
      </c>
      <c r="F782" s="79">
        <v>7.1</v>
      </c>
      <c r="G782" s="79">
        <v>16.100000000000001</v>
      </c>
      <c r="H782" s="79">
        <v>9.9</v>
      </c>
      <c r="I782" s="81">
        <v>9.8905155951623271</v>
      </c>
      <c r="J782" s="81">
        <v>1.0199346017101418</v>
      </c>
      <c r="K782" s="79" t="s">
        <v>23</v>
      </c>
      <c r="L782" s="79"/>
      <c r="M782" s="82"/>
    </row>
    <row r="783" spans="1:13" x14ac:dyDescent="0.4">
      <c r="A783" s="79" t="s">
        <v>1256</v>
      </c>
      <c r="B783" s="79" t="s">
        <v>2810</v>
      </c>
      <c r="C783" s="79" t="s">
        <v>3</v>
      </c>
      <c r="D783" s="79">
        <v>3142</v>
      </c>
      <c r="E783" s="79">
        <v>90</v>
      </c>
      <c r="F783" s="79">
        <v>69.900000000000006</v>
      </c>
      <c r="G783" s="79">
        <v>89.7</v>
      </c>
      <c r="H783" s="79">
        <v>84</v>
      </c>
      <c r="I783" s="81">
        <v>83.876766390833779</v>
      </c>
      <c r="J783" s="81">
        <v>1.9188838508094805</v>
      </c>
      <c r="K783" s="79" t="s">
        <v>23</v>
      </c>
      <c r="L783" s="79"/>
      <c r="M783" s="82"/>
    </row>
    <row r="784" spans="1:13" x14ac:dyDescent="0.4">
      <c r="A784" s="79" t="s">
        <v>1248</v>
      </c>
      <c r="B784" s="79" t="s">
        <v>2811</v>
      </c>
      <c r="C784" s="79" t="s">
        <v>3</v>
      </c>
      <c r="D784" s="79">
        <v>3142</v>
      </c>
      <c r="E784" s="79">
        <v>90</v>
      </c>
      <c r="F784" s="79">
        <v>72.3</v>
      </c>
      <c r="G784" s="79">
        <v>89.3</v>
      </c>
      <c r="H784" s="79">
        <v>83.2</v>
      </c>
      <c r="I784" s="81">
        <v>83.119955442393191</v>
      </c>
      <c r="J784" s="81">
        <v>2.0658853927142036</v>
      </c>
      <c r="K784" s="79" t="s">
        <v>23</v>
      </c>
      <c r="L784" s="79"/>
      <c r="M784" s="82"/>
    </row>
    <row r="785" spans="1:13" x14ac:dyDescent="0.4">
      <c r="A785" s="79" t="s">
        <v>1257</v>
      </c>
      <c r="B785" s="79" t="s">
        <v>2816</v>
      </c>
      <c r="C785" s="79" t="s">
        <v>3</v>
      </c>
      <c r="D785" s="79">
        <v>3142</v>
      </c>
      <c r="E785" s="79">
        <v>90</v>
      </c>
      <c r="F785" s="79">
        <v>33.9</v>
      </c>
      <c r="G785" s="79">
        <v>81</v>
      </c>
      <c r="H785" s="79">
        <v>60.8</v>
      </c>
      <c r="I785" s="81">
        <v>60.102387014640378</v>
      </c>
      <c r="J785" s="81">
        <v>7.5996450112596294</v>
      </c>
      <c r="K785" s="79" t="s">
        <v>23</v>
      </c>
      <c r="L785" s="79"/>
      <c r="M785" s="82"/>
    </row>
    <row r="786" spans="1:13" x14ac:dyDescent="0.4">
      <c r="A786" s="79" t="s">
        <v>1249</v>
      </c>
      <c r="B786" s="79" t="s">
        <v>2817</v>
      </c>
      <c r="C786" s="79" t="s">
        <v>3</v>
      </c>
      <c r="D786" s="79">
        <v>3142</v>
      </c>
      <c r="E786" s="79">
        <v>90</v>
      </c>
      <c r="F786" s="79">
        <v>34.1</v>
      </c>
      <c r="G786" s="79">
        <v>81.099999999999994</v>
      </c>
      <c r="H786" s="79">
        <v>61.4</v>
      </c>
      <c r="I786" s="81">
        <v>60.664003819223524</v>
      </c>
      <c r="J786" s="81">
        <v>7.6203826700625577</v>
      </c>
      <c r="K786" s="79" t="s">
        <v>23</v>
      </c>
      <c r="L786" s="79"/>
      <c r="M786" s="82"/>
    </row>
    <row r="787" spans="1:13" x14ac:dyDescent="0.4">
      <c r="A787" s="79" t="s">
        <v>1258</v>
      </c>
      <c r="B787" s="79" t="s">
        <v>3072</v>
      </c>
      <c r="C787" s="79" t="s">
        <v>3</v>
      </c>
      <c r="D787" s="79">
        <v>3142</v>
      </c>
      <c r="E787" s="79">
        <v>90</v>
      </c>
      <c r="F787" s="79">
        <v>60</v>
      </c>
      <c r="G787" s="79">
        <v>83.5</v>
      </c>
      <c r="H787" s="79">
        <v>74.2</v>
      </c>
      <c r="I787" s="81">
        <v>73.856715467854826</v>
      </c>
      <c r="J787" s="81">
        <v>3.6812894709944377</v>
      </c>
      <c r="K787" s="79" t="s">
        <v>23</v>
      </c>
      <c r="L787" s="79"/>
      <c r="M787" s="82"/>
    </row>
    <row r="788" spans="1:13" x14ac:dyDescent="0.4">
      <c r="A788" s="79" t="s">
        <v>1250</v>
      </c>
      <c r="B788" s="79" t="s">
        <v>3073</v>
      </c>
      <c r="C788" s="79" t="s">
        <v>3</v>
      </c>
      <c r="D788" s="79">
        <v>3142</v>
      </c>
      <c r="E788" s="79">
        <v>90</v>
      </c>
      <c r="F788" s="79">
        <v>62.3</v>
      </c>
      <c r="G788" s="79">
        <v>86.5</v>
      </c>
      <c r="H788" s="79">
        <v>76.8</v>
      </c>
      <c r="I788" s="81">
        <v>76.428612348822497</v>
      </c>
      <c r="J788" s="81">
        <v>3.5596073884039598</v>
      </c>
      <c r="K788" s="79" t="s">
        <v>23</v>
      </c>
      <c r="L788" s="79"/>
      <c r="M788" s="82"/>
    </row>
    <row r="789" spans="1:13" x14ac:dyDescent="0.4">
      <c r="A789" s="79" t="s">
        <v>1259</v>
      </c>
      <c r="B789" s="79" t="s">
        <v>2820</v>
      </c>
      <c r="C789" s="79" t="s">
        <v>3</v>
      </c>
      <c r="D789" s="79">
        <v>3142</v>
      </c>
      <c r="E789" s="79">
        <v>90</v>
      </c>
      <c r="F789" s="79">
        <v>39.799999999999997</v>
      </c>
      <c r="G789" s="79">
        <v>74.400000000000006</v>
      </c>
      <c r="H789" s="79">
        <v>62.1</v>
      </c>
      <c r="I789" s="81">
        <v>61.915977084659325</v>
      </c>
      <c r="J789" s="81">
        <v>4.750090665880129</v>
      </c>
      <c r="K789" s="79" t="s">
        <v>23</v>
      </c>
      <c r="L789" s="79"/>
      <c r="M789" s="82"/>
    </row>
    <row r="790" spans="1:13" x14ac:dyDescent="0.4">
      <c r="A790" s="79" t="s">
        <v>1251</v>
      </c>
      <c r="B790" s="79" t="s">
        <v>2821</v>
      </c>
      <c r="C790" s="79" t="s">
        <v>3</v>
      </c>
      <c r="D790" s="79">
        <v>3142</v>
      </c>
      <c r="E790" s="79">
        <v>90</v>
      </c>
      <c r="F790" s="79">
        <v>39.200000000000003</v>
      </c>
      <c r="G790" s="79">
        <v>76.2</v>
      </c>
      <c r="H790" s="79">
        <v>64</v>
      </c>
      <c r="I790" s="81">
        <v>63.857956715467921</v>
      </c>
      <c r="J790" s="81">
        <v>4.7239038702398322</v>
      </c>
      <c r="K790" s="79" t="s">
        <v>23</v>
      </c>
      <c r="L790" s="79"/>
      <c r="M790" s="82"/>
    </row>
    <row r="791" spans="1:13" x14ac:dyDescent="0.4">
      <c r="A791" s="79" t="s">
        <v>1867</v>
      </c>
      <c r="B791" s="79" t="s">
        <v>2842</v>
      </c>
      <c r="C791" s="79" t="s">
        <v>3</v>
      </c>
      <c r="D791" s="79">
        <v>3142</v>
      </c>
      <c r="E791" s="79">
        <v>90</v>
      </c>
      <c r="F791" s="79">
        <v>2</v>
      </c>
      <c r="G791" s="79">
        <v>5.6</v>
      </c>
      <c r="H791" s="79">
        <v>2.8</v>
      </c>
      <c r="I791" s="81">
        <v>2.8839910884786795</v>
      </c>
      <c r="J791" s="81">
        <v>0.42910832514882247</v>
      </c>
      <c r="K791" s="79" t="s">
        <v>23</v>
      </c>
      <c r="L791" s="79"/>
      <c r="M791" s="82"/>
    </row>
    <row r="792" spans="1:13" x14ac:dyDescent="0.4">
      <c r="A792" s="79" t="s">
        <v>1868</v>
      </c>
      <c r="B792" s="79" t="s">
        <v>2843</v>
      </c>
      <c r="C792" s="79" t="s">
        <v>3</v>
      </c>
      <c r="D792" s="79">
        <v>3142</v>
      </c>
      <c r="E792" s="79">
        <v>90</v>
      </c>
      <c r="F792" s="79">
        <v>1.8</v>
      </c>
      <c r="G792" s="79">
        <v>6.2</v>
      </c>
      <c r="H792" s="79">
        <v>3.4</v>
      </c>
      <c r="I792" s="81">
        <v>3.4457988542329723</v>
      </c>
      <c r="J792" s="81">
        <v>0.56804976018518227</v>
      </c>
      <c r="K792" s="79" t="s">
        <v>23</v>
      </c>
      <c r="L792" s="79"/>
      <c r="M792" s="82"/>
    </row>
    <row r="793" spans="1:13" x14ac:dyDescent="0.4">
      <c r="A793" s="79" t="s">
        <v>2822</v>
      </c>
      <c r="B793" s="79" t="s">
        <v>2823</v>
      </c>
      <c r="C793" s="79" t="s">
        <v>3</v>
      </c>
      <c r="D793" s="79">
        <v>3142</v>
      </c>
      <c r="E793" s="79">
        <v>90</v>
      </c>
      <c r="F793" s="79">
        <v>54</v>
      </c>
      <c r="G793" s="79">
        <v>81.8</v>
      </c>
      <c r="H793" s="79">
        <v>70.8</v>
      </c>
      <c r="I793" s="81">
        <v>70.755092297899608</v>
      </c>
      <c r="J793" s="81">
        <v>4.0304663345573157</v>
      </c>
      <c r="K793" s="79" t="s">
        <v>23</v>
      </c>
      <c r="L793" s="79"/>
      <c r="M793" s="82"/>
    </row>
    <row r="794" spans="1:13" x14ac:dyDescent="0.4">
      <c r="A794" s="79" t="s">
        <v>2824</v>
      </c>
      <c r="B794" s="79" t="s">
        <v>2825</v>
      </c>
      <c r="C794" s="79" t="s">
        <v>3</v>
      </c>
      <c r="D794" s="79">
        <v>3142</v>
      </c>
      <c r="E794" s="79">
        <v>90</v>
      </c>
      <c r="F794" s="79">
        <v>54.9</v>
      </c>
      <c r="G794" s="79">
        <v>82.2</v>
      </c>
      <c r="H794" s="79">
        <v>71</v>
      </c>
      <c r="I794" s="81">
        <v>71.001432208784166</v>
      </c>
      <c r="J794" s="81">
        <v>4.0476917911789112</v>
      </c>
      <c r="K794" s="79" t="s">
        <v>23</v>
      </c>
      <c r="L794" s="79"/>
      <c r="M794" s="82"/>
    </row>
    <row r="795" spans="1:13" x14ac:dyDescent="0.4">
      <c r="A795" s="79" t="s">
        <v>1260</v>
      </c>
      <c r="B795" s="79" t="s">
        <v>2826</v>
      </c>
      <c r="C795" s="79" t="s">
        <v>3</v>
      </c>
      <c r="D795" s="79">
        <v>3142</v>
      </c>
      <c r="E795" s="79">
        <v>90</v>
      </c>
      <c r="F795" s="79">
        <v>10</v>
      </c>
      <c r="G795" s="79">
        <v>44.9</v>
      </c>
      <c r="H795" s="79">
        <v>26.5</v>
      </c>
      <c r="I795" s="81">
        <v>26.962285168682385</v>
      </c>
      <c r="J795" s="81">
        <v>5.328977471245727</v>
      </c>
      <c r="K795" s="79" t="s">
        <v>23</v>
      </c>
      <c r="L795" s="79"/>
      <c r="M795" s="82"/>
    </row>
    <row r="796" spans="1:13" x14ac:dyDescent="0.4">
      <c r="A796" s="79" t="s">
        <v>1252</v>
      </c>
      <c r="B796" s="79" t="s">
        <v>2827</v>
      </c>
      <c r="C796" s="79" t="s">
        <v>3</v>
      </c>
      <c r="D796" s="79">
        <v>3142</v>
      </c>
      <c r="E796" s="79">
        <v>90</v>
      </c>
      <c r="F796" s="79">
        <v>10.199999999999999</v>
      </c>
      <c r="G796" s="79">
        <v>45.4</v>
      </c>
      <c r="H796" s="79">
        <v>27.9</v>
      </c>
      <c r="I796" s="81">
        <v>28.232431572246956</v>
      </c>
      <c r="J796" s="81">
        <v>5.4873779285424957</v>
      </c>
      <c r="K796" s="79" t="s">
        <v>23</v>
      </c>
      <c r="L796" s="79"/>
      <c r="M796" s="82"/>
    </row>
    <row r="797" spans="1:13" x14ac:dyDescent="0.4">
      <c r="A797" s="79" t="s">
        <v>1869</v>
      </c>
      <c r="B797" s="79" t="s">
        <v>2844</v>
      </c>
      <c r="C797" s="79" t="s">
        <v>3</v>
      </c>
      <c r="D797" s="79">
        <v>3142</v>
      </c>
      <c r="E797" s="79">
        <v>90</v>
      </c>
      <c r="F797" s="79">
        <v>4.5</v>
      </c>
      <c r="G797" s="79">
        <v>47.6</v>
      </c>
      <c r="H797" s="79">
        <v>16.7</v>
      </c>
      <c r="I797" s="81">
        <v>17.460693825588784</v>
      </c>
      <c r="J797" s="81">
        <v>5.0857679105087756</v>
      </c>
      <c r="K797" s="79" t="s">
        <v>23</v>
      </c>
      <c r="L797" s="79"/>
      <c r="M797" s="82"/>
    </row>
    <row r="798" spans="1:13" x14ac:dyDescent="0.4">
      <c r="A798" s="79" t="s">
        <v>1870</v>
      </c>
      <c r="B798" s="79" t="s">
        <v>2845</v>
      </c>
      <c r="C798" s="79" t="s">
        <v>3</v>
      </c>
      <c r="D798" s="79">
        <v>3142</v>
      </c>
      <c r="E798" s="79">
        <v>90</v>
      </c>
      <c r="F798" s="79">
        <v>4.3</v>
      </c>
      <c r="G798" s="79">
        <v>46</v>
      </c>
      <c r="H798" s="79">
        <v>16.399999999999999</v>
      </c>
      <c r="I798" s="81">
        <v>17.158943348185876</v>
      </c>
      <c r="J798" s="81">
        <v>5.0071475080564483</v>
      </c>
      <c r="K798" s="79" t="s">
        <v>23</v>
      </c>
      <c r="L798" s="79"/>
      <c r="M798" s="82"/>
    </row>
    <row r="799" spans="1:13" x14ac:dyDescent="0.4">
      <c r="A799" s="79" t="s">
        <v>1261</v>
      </c>
      <c r="B799" s="79" t="s">
        <v>2828</v>
      </c>
      <c r="C799" s="79" t="s">
        <v>3</v>
      </c>
      <c r="D799" s="79">
        <v>3142</v>
      </c>
      <c r="E799" s="79">
        <v>90</v>
      </c>
      <c r="F799" s="79">
        <v>10.7</v>
      </c>
      <c r="G799" s="79">
        <v>33.700000000000003</v>
      </c>
      <c r="H799" s="79">
        <v>22.6</v>
      </c>
      <c r="I799" s="81">
        <v>22.439783577339249</v>
      </c>
      <c r="J799" s="81">
        <v>3.4683517987945547</v>
      </c>
      <c r="K799" s="79" t="s">
        <v>23</v>
      </c>
      <c r="L799" s="79"/>
      <c r="M799" s="82"/>
    </row>
    <row r="800" spans="1:13" x14ac:dyDescent="0.4">
      <c r="A800" s="79" t="s">
        <v>1253</v>
      </c>
      <c r="B800" s="79" t="s">
        <v>2829</v>
      </c>
      <c r="C800" s="79" t="s">
        <v>3</v>
      </c>
      <c r="D800" s="79">
        <v>3142</v>
      </c>
      <c r="E800" s="79">
        <v>90</v>
      </c>
      <c r="F800" s="79">
        <v>15.4</v>
      </c>
      <c r="G800" s="79">
        <v>45.4</v>
      </c>
      <c r="H800" s="79">
        <v>30.3</v>
      </c>
      <c r="I800" s="81">
        <v>30.113494589433479</v>
      </c>
      <c r="J800" s="81">
        <v>4.6618957680317603</v>
      </c>
      <c r="K800" s="79" t="s">
        <v>23</v>
      </c>
      <c r="L800" s="79"/>
      <c r="M800" s="82"/>
    </row>
    <row r="801" spans="1:13" x14ac:dyDescent="0.4">
      <c r="A801" s="79" t="s">
        <v>1262</v>
      </c>
      <c r="B801" s="79" t="s">
        <v>2830</v>
      </c>
      <c r="C801" s="79" t="s">
        <v>3</v>
      </c>
      <c r="D801" s="79">
        <v>3142</v>
      </c>
      <c r="E801" s="79">
        <v>90</v>
      </c>
      <c r="F801" s="79">
        <v>5.6</v>
      </c>
      <c r="G801" s="79">
        <v>36.700000000000003</v>
      </c>
      <c r="H801" s="79">
        <v>23.9</v>
      </c>
      <c r="I801" s="81">
        <v>23.45922978994275</v>
      </c>
      <c r="J801" s="81">
        <v>3.7927110230282244</v>
      </c>
      <c r="K801" s="79" t="s">
        <v>23</v>
      </c>
      <c r="L801" s="79"/>
      <c r="M801" s="82"/>
    </row>
    <row r="802" spans="1:13" x14ac:dyDescent="0.4">
      <c r="A802" s="79" t="s">
        <v>1254</v>
      </c>
      <c r="B802" s="79" t="s">
        <v>2831</v>
      </c>
      <c r="C802" s="79" t="s">
        <v>3</v>
      </c>
      <c r="D802" s="79">
        <v>3142</v>
      </c>
      <c r="E802" s="79">
        <v>90</v>
      </c>
      <c r="F802" s="79">
        <v>14.2</v>
      </c>
      <c r="G802" s="79">
        <v>48.4</v>
      </c>
      <c r="H802" s="79">
        <v>31.1</v>
      </c>
      <c r="I802" s="81">
        <v>30.558975175047713</v>
      </c>
      <c r="J802" s="81">
        <v>5.0043477404082246</v>
      </c>
      <c r="K802" s="79" t="s">
        <v>23</v>
      </c>
      <c r="L802" s="79"/>
      <c r="M802" s="82"/>
    </row>
    <row r="803" spans="1:13" x14ac:dyDescent="0.4">
      <c r="A803" s="79" t="s">
        <v>2846</v>
      </c>
      <c r="B803" s="79" t="s">
        <v>2847</v>
      </c>
      <c r="C803" s="79" t="s">
        <v>3</v>
      </c>
      <c r="D803" s="79">
        <v>3142</v>
      </c>
      <c r="E803" s="79">
        <v>90</v>
      </c>
      <c r="F803" s="79">
        <v>3.4</v>
      </c>
      <c r="G803" s="79">
        <v>16.5</v>
      </c>
      <c r="H803" s="79">
        <v>7.6</v>
      </c>
      <c r="I803" s="81">
        <v>7.7526416295353311</v>
      </c>
      <c r="J803" s="81">
        <v>1.9077426545025959</v>
      </c>
      <c r="K803" s="79" t="s">
        <v>23</v>
      </c>
      <c r="L803" s="79"/>
      <c r="M803" s="82"/>
    </row>
    <row r="804" spans="1:13" x14ac:dyDescent="0.4">
      <c r="A804" s="79" t="s">
        <v>2848</v>
      </c>
      <c r="B804" s="79" t="s">
        <v>2849</v>
      </c>
      <c r="C804" s="79" t="s">
        <v>3</v>
      </c>
      <c r="D804" s="79">
        <v>3142</v>
      </c>
      <c r="E804" s="79">
        <v>90</v>
      </c>
      <c r="F804" s="79">
        <v>3.5</v>
      </c>
      <c r="G804" s="79">
        <v>19.7</v>
      </c>
      <c r="H804" s="79">
        <v>8.9</v>
      </c>
      <c r="I804" s="81">
        <v>9.0924888605983458</v>
      </c>
      <c r="J804" s="81">
        <v>2.3459301625661699</v>
      </c>
      <c r="K804" s="79" t="s">
        <v>23</v>
      </c>
      <c r="L804" s="79"/>
      <c r="M804" s="82"/>
    </row>
    <row r="805" spans="1:13" x14ac:dyDescent="0.4">
      <c r="A805" s="79" t="s">
        <v>1263</v>
      </c>
      <c r="B805" s="79" t="s">
        <v>2832</v>
      </c>
      <c r="C805" s="79" t="s">
        <v>3</v>
      </c>
      <c r="D805" s="79">
        <v>3142</v>
      </c>
      <c r="E805" s="79">
        <v>90</v>
      </c>
      <c r="F805" s="79">
        <v>25.6</v>
      </c>
      <c r="G805" s="79">
        <v>49.1</v>
      </c>
      <c r="H805" s="79">
        <v>36.799999999999997</v>
      </c>
      <c r="I805" s="81">
        <v>36.812985359643498</v>
      </c>
      <c r="J805" s="81">
        <v>3.9650667436027693</v>
      </c>
      <c r="K805" s="79" t="s">
        <v>23</v>
      </c>
      <c r="L805" s="79"/>
      <c r="M805" s="82"/>
    </row>
    <row r="806" spans="1:13" x14ac:dyDescent="0.4">
      <c r="A806" s="79" t="s">
        <v>1255</v>
      </c>
      <c r="B806" s="79" t="s">
        <v>2833</v>
      </c>
      <c r="C806" s="79" t="s">
        <v>3</v>
      </c>
      <c r="D806" s="79">
        <v>3142</v>
      </c>
      <c r="E806" s="79">
        <v>90</v>
      </c>
      <c r="F806" s="79">
        <v>25.6</v>
      </c>
      <c r="G806" s="79">
        <v>48.6</v>
      </c>
      <c r="H806" s="79">
        <v>35.700000000000003</v>
      </c>
      <c r="I806" s="81">
        <v>35.63857415658817</v>
      </c>
      <c r="J806" s="81">
        <v>4.0620107693947078</v>
      </c>
      <c r="K806" s="79" t="s">
        <v>23</v>
      </c>
      <c r="L806" s="79"/>
      <c r="M806" s="82"/>
    </row>
    <row r="807" spans="1:13" x14ac:dyDescent="0.4">
      <c r="A807" s="79" t="s">
        <v>1264</v>
      </c>
      <c r="B807" s="79" t="s">
        <v>1265</v>
      </c>
      <c r="C807" s="79" t="s">
        <v>11</v>
      </c>
      <c r="D807" s="79">
        <v>176</v>
      </c>
      <c r="E807" s="79">
        <v>3056</v>
      </c>
      <c r="F807" s="79">
        <v>0.2</v>
      </c>
      <c r="G807" s="79">
        <v>19.3</v>
      </c>
      <c r="H807" s="79">
        <v>1.65</v>
      </c>
      <c r="I807" s="81">
        <v>2.1943181818181823</v>
      </c>
      <c r="J807" s="81">
        <v>2.4779880296976167</v>
      </c>
      <c r="K807" s="79" t="s">
        <v>23</v>
      </c>
      <c r="L807" s="79"/>
      <c r="M807" s="82"/>
    </row>
    <row r="808" spans="1:13" x14ac:dyDescent="0.4">
      <c r="A808" s="79" t="s">
        <v>1266</v>
      </c>
      <c r="B808" s="79" t="s">
        <v>1267</v>
      </c>
      <c r="C808" s="79" t="s">
        <v>11</v>
      </c>
      <c r="D808" s="79">
        <v>176</v>
      </c>
      <c r="E808" s="79">
        <v>3056</v>
      </c>
      <c r="F808" s="79">
        <v>0.2</v>
      </c>
      <c r="G808" s="79">
        <v>9</v>
      </c>
      <c r="H808" s="79">
        <v>1.1000000000000001</v>
      </c>
      <c r="I808" s="81">
        <v>1.3255681818181821</v>
      </c>
      <c r="J808" s="81">
        <v>1.015747277853863</v>
      </c>
      <c r="K808" s="79" t="s">
        <v>23</v>
      </c>
      <c r="L808" s="79"/>
      <c r="M808" s="82"/>
    </row>
    <row r="809" spans="1:13" x14ac:dyDescent="0.4">
      <c r="A809" s="79" t="s">
        <v>1268</v>
      </c>
      <c r="B809" s="79" t="s">
        <v>1269</v>
      </c>
      <c r="C809" s="79" t="s">
        <v>11</v>
      </c>
      <c r="D809" s="79">
        <v>211</v>
      </c>
      <c r="E809" s="79">
        <v>3021</v>
      </c>
      <c r="F809" s="79">
        <v>3</v>
      </c>
      <c r="G809" s="79">
        <v>79</v>
      </c>
      <c r="H809" s="79">
        <v>37</v>
      </c>
      <c r="I809" s="81">
        <v>36.587677725118482</v>
      </c>
      <c r="J809" s="81">
        <v>14.01752779678854</v>
      </c>
      <c r="K809" s="79" t="s">
        <v>23</v>
      </c>
      <c r="L809" s="79"/>
      <c r="M809" s="82"/>
    </row>
    <row r="810" spans="1:13" x14ac:dyDescent="0.4">
      <c r="A810" s="79" t="s">
        <v>1270</v>
      </c>
      <c r="B810" s="79" t="s">
        <v>1271</v>
      </c>
      <c r="C810" s="79" t="s">
        <v>11</v>
      </c>
      <c r="D810" s="79">
        <v>237</v>
      </c>
      <c r="E810" s="79">
        <v>2995</v>
      </c>
      <c r="F810" s="79">
        <v>1</v>
      </c>
      <c r="G810" s="79">
        <v>30</v>
      </c>
      <c r="H810" s="79">
        <v>7</v>
      </c>
      <c r="I810" s="81">
        <v>8.0801687763713073</v>
      </c>
      <c r="J810" s="81">
        <v>5.517874188907733</v>
      </c>
      <c r="K810" s="79" t="s">
        <v>23</v>
      </c>
      <c r="L810" s="79"/>
      <c r="M810" s="82"/>
    </row>
    <row r="811" spans="1:13" x14ac:dyDescent="0.4">
      <c r="A811" s="79" t="s">
        <v>1272</v>
      </c>
      <c r="B811" s="79" t="s">
        <v>1273</v>
      </c>
      <c r="C811" s="79" t="s">
        <v>11</v>
      </c>
      <c r="D811" s="79">
        <v>762</v>
      </c>
      <c r="E811" s="79">
        <v>2470</v>
      </c>
      <c r="F811" s="79">
        <v>0.05</v>
      </c>
      <c r="G811" s="79">
        <v>0.14000000000000001</v>
      </c>
      <c r="H811" s="79">
        <v>0.08</v>
      </c>
      <c r="I811" s="81">
        <v>8.0380577427821454E-2</v>
      </c>
      <c r="J811" s="81">
        <v>1.1678435293929403E-2</v>
      </c>
      <c r="K811" s="79" t="s">
        <v>23</v>
      </c>
      <c r="L811" s="79"/>
      <c r="M811" s="82"/>
    </row>
    <row r="812" spans="1:13" x14ac:dyDescent="0.4">
      <c r="A812" s="79" t="s">
        <v>1274</v>
      </c>
      <c r="B812" s="79" t="s">
        <v>1275</v>
      </c>
      <c r="C812" s="79" t="s">
        <v>11</v>
      </c>
      <c r="D812" s="79">
        <v>761</v>
      </c>
      <c r="E812" s="79">
        <v>2471</v>
      </c>
      <c r="F812" s="79">
        <v>0.04</v>
      </c>
      <c r="G812" s="79">
        <v>0.11</v>
      </c>
      <c r="H812" s="79">
        <v>7.0000000000000007E-2</v>
      </c>
      <c r="I812" s="81">
        <v>6.8015768725361581E-2</v>
      </c>
      <c r="J812" s="81">
        <v>7.8559239108974502E-3</v>
      </c>
      <c r="K812" s="79" t="s">
        <v>23</v>
      </c>
      <c r="L812" s="79"/>
      <c r="M812" s="82"/>
    </row>
    <row r="813" spans="1:13" x14ac:dyDescent="0.4">
      <c r="A813" s="79" t="s">
        <v>1276</v>
      </c>
      <c r="B813" s="79" t="s">
        <v>1277</v>
      </c>
      <c r="C813" s="79" t="s">
        <v>11</v>
      </c>
      <c r="D813" s="79">
        <v>60</v>
      </c>
      <c r="E813" s="79">
        <v>3172</v>
      </c>
      <c r="F813" s="79">
        <v>0</v>
      </c>
      <c r="G813" s="79">
        <v>0.28999999999999998</v>
      </c>
      <c r="H813" s="79">
        <v>0.02</v>
      </c>
      <c r="I813" s="81">
        <v>4.8166666666666663E-2</v>
      </c>
      <c r="J813" s="81">
        <v>5.7533826945005612E-2</v>
      </c>
      <c r="K813" s="79" t="s">
        <v>23</v>
      </c>
      <c r="L813" s="79"/>
      <c r="M813" s="82"/>
    </row>
    <row r="814" spans="1:13" x14ac:dyDescent="0.4">
      <c r="A814" s="79" t="s">
        <v>1278</v>
      </c>
      <c r="B814" s="79" t="s">
        <v>1279</v>
      </c>
      <c r="C814" s="79" t="s">
        <v>11</v>
      </c>
      <c r="D814" s="79">
        <v>280</v>
      </c>
      <c r="E814" s="79">
        <v>2952</v>
      </c>
      <c r="F814" s="79">
        <v>15</v>
      </c>
      <c r="G814" s="79">
        <v>829</v>
      </c>
      <c r="H814" s="79">
        <v>59</v>
      </c>
      <c r="I814" s="81">
        <v>84.335714285714289</v>
      </c>
      <c r="J814" s="81">
        <v>81.923962535272906</v>
      </c>
      <c r="K814" s="79" t="s">
        <v>23</v>
      </c>
      <c r="L814" s="79"/>
      <c r="M814" s="82"/>
    </row>
    <row r="815" spans="1:13" x14ac:dyDescent="0.4">
      <c r="A815" s="79" t="s">
        <v>1280</v>
      </c>
      <c r="B815" s="79" t="s">
        <v>1281</v>
      </c>
      <c r="C815" s="79" t="s">
        <v>11</v>
      </c>
      <c r="D815" s="79">
        <v>280</v>
      </c>
      <c r="E815" s="79">
        <v>2952</v>
      </c>
      <c r="F815" s="79">
        <v>5</v>
      </c>
      <c r="G815" s="79">
        <v>79</v>
      </c>
      <c r="H815" s="79">
        <v>18</v>
      </c>
      <c r="I815" s="81">
        <v>20.182142857142857</v>
      </c>
      <c r="J815" s="81">
        <v>9.7391996451773508</v>
      </c>
      <c r="K815" s="79" t="s">
        <v>23</v>
      </c>
      <c r="L815" s="79"/>
      <c r="M815" s="82"/>
    </row>
    <row r="816" spans="1:13" x14ac:dyDescent="0.4">
      <c r="A816" s="79" t="s">
        <v>1282</v>
      </c>
      <c r="B816" s="79" t="s">
        <v>1283</v>
      </c>
      <c r="C816" s="79" t="s">
        <v>11</v>
      </c>
      <c r="D816" s="79">
        <v>537</v>
      </c>
      <c r="E816" s="79">
        <v>2695</v>
      </c>
      <c r="F816" s="79">
        <v>2.5</v>
      </c>
      <c r="G816" s="79">
        <v>18.600000000000001</v>
      </c>
      <c r="H816" s="79">
        <v>7.9</v>
      </c>
      <c r="I816" s="81">
        <v>8.0994413407821177</v>
      </c>
      <c r="J816" s="81">
        <v>2.3164200668539312</v>
      </c>
      <c r="K816" s="79" t="s">
        <v>23</v>
      </c>
      <c r="L816" s="79"/>
      <c r="M816" s="82"/>
    </row>
    <row r="817" spans="1:13" x14ac:dyDescent="0.4">
      <c r="A817" s="79" t="s">
        <v>1284</v>
      </c>
      <c r="B817" s="79" t="s">
        <v>2632</v>
      </c>
      <c r="C817" s="79" t="s">
        <v>11</v>
      </c>
      <c r="D817" s="79">
        <v>537</v>
      </c>
      <c r="E817" s="79">
        <v>2695</v>
      </c>
      <c r="F817" s="79">
        <v>8</v>
      </c>
      <c r="G817" s="79">
        <v>173</v>
      </c>
      <c r="H817" s="79">
        <v>20</v>
      </c>
      <c r="I817" s="81">
        <v>24.173184357541899</v>
      </c>
      <c r="J817" s="81">
        <v>15.995853815324999</v>
      </c>
      <c r="K817" s="79" t="s">
        <v>23</v>
      </c>
      <c r="L817" s="79"/>
      <c r="M817" s="82"/>
    </row>
    <row r="818" spans="1:13" x14ac:dyDescent="0.4">
      <c r="A818" s="79" t="s">
        <v>1285</v>
      </c>
      <c r="B818" s="79" t="s">
        <v>1286</v>
      </c>
      <c r="C818" s="79" t="s">
        <v>11</v>
      </c>
      <c r="D818" s="79">
        <v>281</v>
      </c>
      <c r="E818" s="79">
        <v>2951</v>
      </c>
      <c r="F818" s="79">
        <v>1</v>
      </c>
      <c r="G818" s="79">
        <v>1108</v>
      </c>
      <c r="H818" s="79">
        <v>8</v>
      </c>
      <c r="I818" s="81">
        <v>26.754448398576514</v>
      </c>
      <c r="J818" s="81">
        <v>76.202410370095947</v>
      </c>
      <c r="K818" s="79" t="s">
        <v>23</v>
      </c>
      <c r="L818" s="79"/>
      <c r="M818" s="82"/>
    </row>
    <row r="819" spans="1:13" x14ac:dyDescent="0.4">
      <c r="A819" s="79" t="s">
        <v>1287</v>
      </c>
      <c r="B819" s="79" t="s">
        <v>1288</v>
      </c>
      <c r="C819" s="79" t="s">
        <v>11</v>
      </c>
      <c r="D819" s="79">
        <v>281</v>
      </c>
      <c r="E819" s="79">
        <v>2951</v>
      </c>
      <c r="F819" s="79">
        <v>0</v>
      </c>
      <c r="G819" s="79">
        <v>303</v>
      </c>
      <c r="H819" s="79">
        <v>3</v>
      </c>
      <c r="I819" s="81">
        <v>8.0569395017793592</v>
      </c>
      <c r="J819" s="81">
        <v>23.790686125334521</v>
      </c>
      <c r="K819" s="79" t="s">
        <v>23</v>
      </c>
      <c r="L819" s="79"/>
      <c r="M819" s="82"/>
    </row>
    <row r="820" spans="1:13" x14ac:dyDescent="0.4">
      <c r="A820" s="79" t="s">
        <v>1289</v>
      </c>
      <c r="B820" s="79" t="s">
        <v>1290</v>
      </c>
      <c r="C820" s="79" t="s">
        <v>11</v>
      </c>
      <c r="D820" s="79">
        <v>281</v>
      </c>
      <c r="E820" s="79">
        <v>2951</v>
      </c>
      <c r="F820" s="79">
        <v>0</v>
      </c>
      <c r="G820" s="79">
        <v>24</v>
      </c>
      <c r="H820" s="79">
        <v>1</v>
      </c>
      <c r="I820" s="81">
        <v>0.92882562277580072</v>
      </c>
      <c r="J820" s="81">
        <v>1.8560485219714906</v>
      </c>
      <c r="K820" s="79" t="s">
        <v>23</v>
      </c>
      <c r="L820" s="79"/>
      <c r="M820" s="82"/>
    </row>
    <row r="821" spans="1:13" x14ac:dyDescent="0.4">
      <c r="A821" s="79" t="s">
        <v>1291</v>
      </c>
      <c r="B821" s="79" t="s">
        <v>1292</v>
      </c>
      <c r="C821" s="79" t="s">
        <v>12</v>
      </c>
      <c r="D821" s="79">
        <v>3141</v>
      </c>
      <c r="E821" s="79">
        <v>91</v>
      </c>
      <c r="F821" s="79">
        <v>0</v>
      </c>
      <c r="G821" s="79">
        <v>100</v>
      </c>
      <c r="H821" s="79">
        <v>0</v>
      </c>
      <c r="I821" s="81">
        <v>19.042174466730337</v>
      </c>
      <c r="J821" s="81">
        <v>33.488926507341731</v>
      </c>
      <c r="K821" s="79" t="s">
        <v>23</v>
      </c>
      <c r="L821" s="79"/>
      <c r="M821" s="82"/>
    </row>
    <row r="822" spans="1:13" x14ac:dyDescent="0.4">
      <c r="A822" s="79" t="s">
        <v>1293</v>
      </c>
      <c r="B822" s="79" t="s">
        <v>1294</v>
      </c>
      <c r="C822" s="79" t="s">
        <v>12</v>
      </c>
      <c r="D822" s="79">
        <v>3141</v>
      </c>
      <c r="E822" s="79">
        <v>91</v>
      </c>
      <c r="F822" s="79">
        <v>0</v>
      </c>
      <c r="G822" s="79">
        <v>100</v>
      </c>
      <c r="H822" s="79">
        <v>0</v>
      </c>
      <c r="I822" s="81">
        <v>18.819907672715711</v>
      </c>
      <c r="J822" s="81">
        <v>32.28990847300895</v>
      </c>
      <c r="K822" s="79" t="s">
        <v>23</v>
      </c>
      <c r="L822" s="79"/>
      <c r="M822" s="82"/>
    </row>
    <row r="823" spans="1:13" x14ac:dyDescent="0.4">
      <c r="A823" s="79" t="s">
        <v>1295</v>
      </c>
      <c r="B823" s="79" t="s">
        <v>1296</v>
      </c>
      <c r="C823" s="79" t="s">
        <v>12</v>
      </c>
      <c r="D823" s="79">
        <v>3141</v>
      </c>
      <c r="E823" s="79">
        <v>91</v>
      </c>
      <c r="F823" s="79">
        <v>0</v>
      </c>
      <c r="G823" s="79">
        <v>100</v>
      </c>
      <c r="H823" s="79">
        <v>0</v>
      </c>
      <c r="I823" s="81">
        <v>16.062941738299912</v>
      </c>
      <c r="J823" s="81">
        <v>30.718371712100588</v>
      </c>
      <c r="K823" s="79" t="s">
        <v>23</v>
      </c>
      <c r="L823" s="79"/>
      <c r="M823" s="82"/>
    </row>
    <row r="824" spans="1:13" x14ac:dyDescent="0.4">
      <c r="A824" s="79" t="s">
        <v>1297</v>
      </c>
      <c r="B824" s="79" t="s">
        <v>1298</v>
      </c>
      <c r="C824" s="79" t="s">
        <v>12</v>
      </c>
      <c r="D824" s="79">
        <v>3141</v>
      </c>
      <c r="E824" s="79">
        <v>91</v>
      </c>
      <c r="F824" s="79">
        <v>0</v>
      </c>
      <c r="G824" s="79">
        <v>100</v>
      </c>
      <c r="H824" s="79">
        <v>0</v>
      </c>
      <c r="I824" s="81">
        <v>7.7832537408468712</v>
      </c>
      <c r="J824" s="81">
        <v>21.381853204992847</v>
      </c>
      <c r="K824" s="79" t="s">
        <v>23</v>
      </c>
      <c r="L824" s="79"/>
      <c r="M824" s="82"/>
    </row>
    <row r="825" spans="1:13" x14ac:dyDescent="0.4">
      <c r="A825" s="79" t="s">
        <v>1299</v>
      </c>
      <c r="B825" s="79" t="s">
        <v>1300</v>
      </c>
      <c r="C825" s="79" t="s">
        <v>12</v>
      </c>
      <c r="D825" s="79">
        <v>3141</v>
      </c>
      <c r="E825" s="79">
        <v>91</v>
      </c>
      <c r="F825" s="79">
        <v>0</v>
      </c>
      <c r="G825" s="79">
        <v>124</v>
      </c>
      <c r="H825" s="79">
        <v>1</v>
      </c>
      <c r="I825" s="81">
        <v>2.7570837312957659</v>
      </c>
      <c r="J825" s="81">
        <v>5.8203370359811251</v>
      </c>
      <c r="K825" s="79" t="s">
        <v>23</v>
      </c>
      <c r="L825" s="79"/>
      <c r="M825" s="82"/>
    </row>
    <row r="826" spans="1:13" x14ac:dyDescent="0.4">
      <c r="A826" s="79" t="s">
        <v>1301</v>
      </c>
      <c r="B826" s="79" t="s">
        <v>1302</v>
      </c>
      <c r="C826" s="79" t="s">
        <v>12</v>
      </c>
      <c r="D826" s="79">
        <v>3142</v>
      </c>
      <c r="E826" s="79">
        <v>90</v>
      </c>
      <c r="F826" s="79">
        <v>0</v>
      </c>
      <c r="G826" s="79">
        <v>1</v>
      </c>
      <c r="H826" s="79">
        <v>0</v>
      </c>
      <c r="I826" s="81">
        <v>8.7842138765117761E-2</v>
      </c>
      <c r="J826" s="81">
        <v>0.28311023842297411</v>
      </c>
      <c r="K826" s="79" t="s">
        <v>23</v>
      </c>
      <c r="L826" s="79"/>
      <c r="M826" s="82"/>
    </row>
    <row r="827" spans="1:13" x14ac:dyDescent="0.4">
      <c r="A827" s="79" t="s">
        <v>1304</v>
      </c>
      <c r="B827" s="79" t="s">
        <v>1305</v>
      </c>
      <c r="C827" s="79" t="s">
        <v>13</v>
      </c>
      <c r="D827" s="79">
        <v>3141</v>
      </c>
      <c r="E827" s="79">
        <v>91</v>
      </c>
      <c r="F827" s="79">
        <v>0</v>
      </c>
      <c r="G827" s="79">
        <v>1</v>
      </c>
      <c r="H827" s="79">
        <v>0.5</v>
      </c>
      <c r="I827" s="81">
        <v>0.50002546959567051</v>
      </c>
      <c r="J827" s="81">
        <v>0.28883347524335995</v>
      </c>
      <c r="K827" s="79" t="s">
        <v>23</v>
      </c>
      <c r="L827" s="79"/>
      <c r="M827" s="82"/>
    </row>
    <row r="828" spans="1:13" x14ac:dyDescent="0.4">
      <c r="A828" s="79" t="s">
        <v>1306</v>
      </c>
      <c r="B828" s="79" t="s">
        <v>1307</v>
      </c>
      <c r="C828" s="79" t="s">
        <v>13</v>
      </c>
      <c r="D828" s="79">
        <v>3142</v>
      </c>
      <c r="E828" s="79">
        <v>90</v>
      </c>
      <c r="F828" s="79">
        <v>0</v>
      </c>
      <c r="G828" s="79">
        <v>1</v>
      </c>
      <c r="H828" s="79">
        <v>0.5</v>
      </c>
      <c r="I828" s="81">
        <v>0.50000954805855979</v>
      </c>
      <c r="J828" s="81">
        <v>0.28883825735024038</v>
      </c>
      <c r="K828" s="79" t="s">
        <v>23</v>
      </c>
      <c r="L828" s="79"/>
      <c r="M828" s="82"/>
    </row>
    <row r="829" spans="1:13" x14ac:dyDescent="0.4">
      <c r="A829" s="79" t="s">
        <v>1308</v>
      </c>
      <c r="B829" s="79" t="s">
        <v>1309</v>
      </c>
      <c r="C829" s="79" t="s">
        <v>13</v>
      </c>
      <c r="D829" s="79">
        <v>3142</v>
      </c>
      <c r="E829" s="79">
        <v>90</v>
      </c>
      <c r="F829" s="79">
        <v>0</v>
      </c>
      <c r="G829" s="79">
        <v>1</v>
      </c>
      <c r="H829" s="79">
        <v>0.5</v>
      </c>
      <c r="I829" s="81">
        <v>0.50003500954805824</v>
      </c>
      <c r="J829" s="81">
        <v>0.28884707319513125</v>
      </c>
      <c r="K829" s="79" t="s">
        <v>23</v>
      </c>
      <c r="L829" s="79"/>
      <c r="M829" s="82"/>
    </row>
    <row r="830" spans="1:13" x14ac:dyDescent="0.4">
      <c r="A830" s="79" t="s">
        <v>1310</v>
      </c>
      <c r="B830" s="79" t="s">
        <v>1311</v>
      </c>
      <c r="C830" s="79" t="s">
        <v>13</v>
      </c>
      <c r="D830" s="79">
        <v>3142</v>
      </c>
      <c r="E830" s="79">
        <v>90</v>
      </c>
      <c r="F830" s="79">
        <v>0</v>
      </c>
      <c r="G830" s="79">
        <v>1</v>
      </c>
      <c r="H830" s="79">
        <v>0.5</v>
      </c>
      <c r="I830" s="81">
        <v>0.50003819223424606</v>
      </c>
      <c r="J830" s="81">
        <v>0.28883555447429332</v>
      </c>
      <c r="K830" s="79" t="s">
        <v>23</v>
      </c>
      <c r="L830" s="79"/>
      <c r="M830" s="82"/>
    </row>
    <row r="831" spans="1:13" x14ac:dyDescent="0.4">
      <c r="A831" s="79" t="s">
        <v>1312</v>
      </c>
      <c r="B831" s="79" t="s">
        <v>1313</v>
      </c>
      <c r="C831" s="79" t="s">
        <v>13</v>
      </c>
      <c r="D831" s="79">
        <v>3142</v>
      </c>
      <c r="E831" s="79">
        <v>90</v>
      </c>
      <c r="F831" s="79">
        <v>0</v>
      </c>
      <c r="G831" s="79">
        <v>1</v>
      </c>
      <c r="H831" s="79">
        <v>0.5</v>
      </c>
      <c r="I831" s="81">
        <v>0.50001273074474784</v>
      </c>
      <c r="J831" s="81">
        <v>0.28884779147201106</v>
      </c>
      <c r="K831" s="79" t="s">
        <v>23</v>
      </c>
      <c r="L831" s="79"/>
      <c r="M831" s="82"/>
    </row>
    <row r="832" spans="1:13" x14ac:dyDescent="0.4">
      <c r="A832" s="79" t="s">
        <v>1314</v>
      </c>
      <c r="B832" s="79" t="s">
        <v>1315</v>
      </c>
      <c r="C832" s="79" t="s">
        <v>13</v>
      </c>
      <c r="D832" s="79">
        <v>3142</v>
      </c>
      <c r="E832" s="79">
        <v>90</v>
      </c>
      <c r="F832" s="79">
        <v>0</v>
      </c>
      <c r="G832" s="79">
        <v>1</v>
      </c>
      <c r="H832" s="79">
        <v>0.5</v>
      </c>
      <c r="I832" s="81">
        <v>0.50004455760662025</v>
      </c>
      <c r="J832" s="81">
        <v>0.28884293856496807</v>
      </c>
      <c r="K832" s="79" t="s">
        <v>23</v>
      </c>
      <c r="L832" s="79"/>
      <c r="M832" s="82"/>
    </row>
    <row r="833" spans="1:13" x14ac:dyDescent="0.4">
      <c r="A833" s="79" t="s">
        <v>1316</v>
      </c>
      <c r="B833" s="79" t="s">
        <v>1317</v>
      </c>
      <c r="C833" s="79" t="s">
        <v>13</v>
      </c>
      <c r="D833" s="79">
        <v>3141</v>
      </c>
      <c r="E833" s="79">
        <v>91</v>
      </c>
      <c r="F833" s="79">
        <v>0</v>
      </c>
      <c r="G833" s="79">
        <v>1</v>
      </c>
      <c r="H833" s="79">
        <v>0.5</v>
      </c>
      <c r="I833" s="81">
        <v>0.50006049028971766</v>
      </c>
      <c r="J833" s="81">
        <v>0.2888414638590141</v>
      </c>
      <c r="K833" s="79" t="s">
        <v>23</v>
      </c>
      <c r="L833" s="79"/>
      <c r="M833" s="82"/>
    </row>
    <row r="834" spans="1:13" x14ac:dyDescent="0.4">
      <c r="A834" s="79" t="s">
        <v>1318</v>
      </c>
      <c r="B834" s="79" t="s">
        <v>1319</v>
      </c>
      <c r="C834" s="79" t="s">
        <v>15</v>
      </c>
      <c r="D834" s="79">
        <v>3106</v>
      </c>
      <c r="E834" s="79">
        <v>126</v>
      </c>
      <c r="F834" s="79">
        <v>28.3</v>
      </c>
      <c r="G834" s="79">
        <v>76.2</v>
      </c>
      <c r="H834" s="79">
        <v>49.25</v>
      </c>
      <c r="I834" s="81">
        <v>49.412009014810003</v>
      </c>
      <c r="J834" s="81">
        <v>9.7632780400930823</v>
      </c>
      <c r="K834" s="79" t="s">
        <v>23</v>
      </c>
      <c r="L834" s="79"/>
      <c r="M834" s="82"/>
    </row>
    <row r="835" spans="1:13" x14ac:dyDescent="0.4">
      <c r="A835" s="79" t="s">
        <v>1320</v>
      </c>
      <c r="B835" s="79" t="s">
        <v>1321</v>
      </c>
      <c r="C835" s="79" t="s">
        <v>15</v>
      </c>
      <c r="D835" s="79">
        <v>3106</v>
      </c>
      <c r="E835" s="79">
        <v>126</v>
      </c>
      <c r="F835" s="79">
        <v>53.4</v>
      </c>
      <c r="G835" s="79">
        <v>94.9</v>
      </c>
      <c r="H835" s="79">
        <v>75.2</v>
      </c>
      <c r="I835" s="81">
        <v>74.900998068254921</v>
      </c>
      <c r="J835" s="81">
        <v>5.6641366021648238</v>
      </c>
      <c r="K835" s="79" t="s">
        <v>23</v>
      </c>
      <c r="L835" s="79"/>
      <c r="M835" s="82"/>
    </row>
    <row r="836" spans="1:13" x14ac:dyDescent="0.4">
      <c r="A836" s="79" t="s">
        <v>1322</v>
      </c>
      <c r="B836" s="79" t="s">
        <v>1323</v>
      </c>
      <c r="C836" s="79" t="s">
        <v>15</v>
      </c>
      <c r="D836" s="79">
        <v>3106</v>
      </c>
      <c r="E836" s="79">
        <v>126</v>
      </c>
      <c r="F836" s="79">
        <v>14.4</v>
      </c>
      <c r="G836" s="79">
        <v>71.400000000000006</v>
      </c>
      <c r="H836" s="79">
        <v>37.9</v>
      </c>
      <c r="I836" s="81">
        <v>37.761654861558263</v>
      </c>
      <c r="J836" s="81">
        <v>10.009334501550674</v>
      </c>
      <c r="K836" s="79" t="s">
        <v>23</v>
      </c>
      <c r="L836" s="79"/>
      <c r="M836" s="82"/>
    </row>
    <row r="837" spans="1:13" x14ac:dyDescent="0.4">
      <c r="A837" s="79" t="s">
        <v>1324</v>
      </c>
      <c r="B837" s="79" t="s">
        <v>1325</v>
      </c>
      <c r="C837" s="79" t="s">
        <v>15</v>
      </c>
      <c r="D837" s="79">
        <v>3106</v>
      </c>
      <c r="E837" s="79">
        <v>126</v>
      </c>
      <c r="F837" s="79">
        <v>0.2</v>
      </c>
      <c r="G837" s="79">
        <v>75.5</v>
      </c>
      <c r="H837" s="79">
        <v>39.549999999999997</v>
      </c>
      <c r="I837" s="81">
        <v>38.567997424340021</v>
      </c>
      <c r="J837" s="81">
        <v>15.408071362307215</v>
      </c>
      <c r="K837" s="79" t="s">
        <v>23</v>
      </c>
      <c r="L837" s="79"/>
      <c r="M837" s="82"/>
    </row>
    <row r="838" spans="1:13" x14ac:dyDescent="0.4">
      <c r="A838" s="79" t="s">
        <v>1326</v>
      </c>
      <c r="B838" s="79" t="s">
        <v>1327</v>
      </c>
      <c r="C838" s="79" t="s">
        <v>15</v>
      </c>
      <c r="D838" s="79">
        <v>3106</v>
      </c>
      <c r="E838" s="79">
        <v>126</v>
      </c>
      <c r="F838" s="79">
        <v>5.8</v>
      </c>
      <c r="G838" s="79">
        <v>66.3</v>
      </c>
      <c r="H838" s="79">
        <v>30.6</v>
      </c>
      <c r="I838" s="81">
        <v>31.020605280103041</v>
      </c>
      <c r="J838" s="81">
        <v>10.457836535916027</v>
      </c>
      <c r="K838" s="79" t="s">
        <v>23</v>
      </c>
      <c r="L838" s="79"/>
      <c r="M838" s="82"/>
    </row>
    <row r="839" spans="1:13" x14ac:dyDescent="0.4">
      <c r="A839" s="79" t="s">
        <v>1328</v>
      </c>
      <c r="B839" s="79" t="s">
        <v>1329</v>
      </c>
      <c r="C839" s="79" t="s">
        <v>15</v>
      </c>
      <c r="D839" s="79">
        <v>3106</v>
      </c>
      <c r="E839" s="79">
        <v>126</v>
      </c>
      <c r="F839" s="79">
        <v>55.6</v>
      </c>
      <c r="G839" s="79">
        <v>95.3</v>
      </c>
      <c r="H839" s="79">
        <v>76.2</v>
      </c>
      <c r="I839" s="81">
        <v>76.216613007083026</v>
      </c>
      <c r="J839" s="81">
        <v>5.4988970572875342</v>
      </c>
      <c r="K839" s="79" t="s">
        <v>23</v>
      </c>
      <c r="L839" s="79"/>
      <c r="M839" s="82"/>
    </row>
    <row r="840" spans="1:13" x14ac:dyDescent="0.4">
      <c r="A840" s="79" t="s">
        <v>1330</v>
      </c>
      <c r="B840" s="79" t="s">
        <v>1331</v>
      </c>
      <c r="C840" s="79" t="s">
        <v>15</v>
      </c>
      <c r="D840" s="79">
        <v>3106</v>
      </c>
      <c r="E840" s="79">
        <v>126</v>
      </c>
      <c r="F840" s="79">
        <v>50.3</v>
      </c>
      <c r="G840" s="79">
        <v>88.4</v>
      </c>
      <c r="H840" s="79">
        <v>74.8</v>
      </c>
      <c r="I840" s="81">
        <v>73.70605280103004</v>
      </c>
      <c r="J840" s="81">
        <v>7.2716551198965744</v>
      </c>
      <c r="K840" s="79" t="s">
        <v>23</v>
      </c>
      <c r="L840" s="79"/>
      <c r="M840" s="82"/>
    </row>
    <row r="841" spans="1:13" x14ac:dyDescent="0.4">
      <c r="A841" s="79" t="s">
        <v>1332</v>
      </c>
      <c r="B841" s="79" t="s">
        <v>1333</v>
      </c>
      <c r="C841" s="79" t="s">
        <v>15</v>
      </c>
      <c r="D841" s="79">
        <v>3106</v>
      </c>
      <c r="E841" s="79">
        <v>126</v>
      </c>
      <c r="F841" s="79">
        <v>20.3</v>
      </c>
      <c r="G841" s="79">
        <v>74.099999999999994</v>
      </c>
      <c r="H841" s="79">
        <v>42.3</v>
      </c>
      <c r="I841" s="81">
        <v>43.753187379265924</v>
      </c>
      <c r="J841" s="81">
        <v>10.972269444452108</v>
      </c>
      <c r="K841" s="79" t="s">
        <v>23</v>
      </c>
      <c r="L841" s="79"/>
      <c r="M841" s="82"/>
    </row>
    <row r="842" spans="1:13" x14ac:dyDescent="0.4">
      <c r="A842" s="79" t="s">
        <v>1334</v>
      </c>
      <c r="B842" s="79" t="s">
        <v>1335</v>
      </c>
      <c r="C842" s="79" t="s">
        <v>15</v>
      </c>
      <c r="D842" s="79">
        <v>3106</v>
      </c>
      <c r="E842" s="79">
        <v>126</v>
      </c>
      <c r="F842" s="79">
        <v>43.7</v>
      </c>
      <c r="G842" s="79">
        <v>83</v>
      </c>
      <c r="H842" s="79">
        <v>70.400000000000006</v>
      </c>
      <c r="I842" s="81">
        <v>68.524372182872</v>
      </c>
      <c r="J842" s="81">
        <v>7.2045026408053268</v>
      </c>
      <c r="K842" s="79" t="s">
        <v>23</v>
      </c>
      <c r="L842" s="79"/>
      <c r="M842" s="82"/>
    </row>
    <row r="843" spans="1:13" x14ac:dyDescent="0.4">
      <c r="A843" s="79" t="s">
        <v>1336</v>
      </c>
      <c r="B843" s="79" t="s">
        <v>1337</v>
      </c>
      <c r="C843" s="79" t="s">
        <v>15</v>
      </c>
      <c r="D843" s="79">
        <v>3106</v>
      </c>
      <c r="E843" s="79">
        <v>126</v>
      </c>
      <c r="F843" s="79">
        <v>17.100000000000001</v>
      </c>
      <c r="G843" s="79">
        <v>76.3</v>
      </c>
      <c r="H843" s="79">
        <v>40.5</v>
      </c>
      <c r="I843" s="81">
        <v>41.073052157115256</v>
      </c>
      <c r="J843" s="81">
        <v>9.8548969242022419</v>
      </c>
      <c r="K843" s="79" t="s">
        <v>23</v>
      </c>
      <c r="L843" s="79"/>
      <c r="M843" s="82"/>
    </row>
    <row r="844" spans="1:13" x14ac:dyDescent="0.4">
      <c r="A844" s="79" t="s">
        <v>1338</v>
      </c>
      <c r="B844" s="79" t="s">
        <v>1339</v>
      </c>
      <c r="C844" s="79" t="s">
        <v>15</v>
      </c>
      <c r="D844" s="79">
        <v>3106</v>
      </c>
      <c r="E844" s="79">
        <v>126</v>
      </c>
      <c r="F844" s="79">
        <v>35</v>
      </c>
      <c r="G844" s="79">
        <v>81.2</v>
      </c>
      <c r="H844" s="79">
        <v>56.7</v>
      </c>
      <c r="I844" s="81">
        <v>56.216741790083788</v>
      </c>
      <c r="J844" s="81">
        <v>9.3842892902824033</v>
      </c>
      <c r="K844" s="79" t="s">
        <v>23</v>
      </c>
      <c r="L844" s="79"/>
      <c r="M844" s="82"/>
    </row>
    <row r="845" spans="1:13" x14ac:dyDescent="0.4">
      <c r="A845" s="79" t="s">
        <v>1340</v>
      </c>
      <c r="B845" s="79" t="s">
        <v>1341</v>
      </c>
      <c r="C845" s="79" t="s">
        <v>15</v>
      </c>
      <c r="D845" s="79">
        <v>3106</v>
      </c>
      <c r="E845" s="79">
        <v>126</v>
      </c>
      <c r="F845" s="79">
        <v>48.2</v>
      </c>
      <c r="G845" s="79">
        <v>90</v>
      </c>
      <c r="H845" s="79">
        <v>70.900000000000006</v>
      </c>
      <c r="I845" s="81">
        <v>70.167772054088886</v>
      </c>
      <c r="J845" s="81">
        <v>7.6224780731122364</v>
      </c>
      <c r="K845" s="79" t="s">
        <v>23</v>
      </c>
      <c r="L845" s="79"/>
      <c r="M845" s="82"/>
    </row>
    <row r="846" spans="1:13" x14ac:dyDescent="0.4">
      <c r="A846" s="79" t="s">
        <v>1342</v>
      </c>
      <c r="B846" s="79" t="s">
        <v>1343</v>
      </c>
      <c r="C846" s="79" t="s">
        <v>15</v>
      </c>
      <c r="D846" s="79">
        <v>3106</v>
      </c>
      <c r="E846" s="79">
        <v>126</v>
      </c>
      <c r="F846" s="79">
        <v>38</v>
      </c>
      <c r="G846" s="79">
        <v>90.3</v>
      </c>
      <c r="H846" s="79">
        <v>61.6</v>
      </c>
      <c r="I846" s="81">
        <v>61.65579523502894</v>
      </c>
      <c r="J846" s="81">
        <v>10.709832655964661</v>
      </c>
      <c r="K846" s="79" t="s">
        <v>23</v>
      </c>
      <c r="L846" s="79"/>
      <c r="M846" s="82"/>
    </row>
    <row r="847" spans="1:13" x14ac:dyDescent="0.4">
      <c r="A847" s="79" t="s">
        <v>1344</v>
      </c>
      <c r="B847" s="79" t="s">
        <v>1345</v>
      </c>
      <c r="C847" s="79" t="s">
        <v>15</v>
      </c>
      <c r="D847" s="79">
        <v>3106</v>
      </c>
      <c r="E847" s="79">
        <v>126</v>
      </c>
      <c r="F847" s="79">
        <v>65.599999999999994</v>
      </c>
      <c r="G847" s="79">
        <v>106.9</v>
      </c>
      <c r="H847" s="79">
        <v>85.8</v>
      </c>
      <c r="I847" s="81">
        <v>85.861751448808789</v>
      </c>
      <c r="J847" s="81">
        <v>5.2158341874731553</v>
      </c>
      <c r="K847" s="79" t="s">
        <v>23</v>
      </c>
      <c r="L847" s="79"/>
      <c r="M847" s="82"/>
    </row>
    <row r="848" spans="1:13" x14ac:dyDescent="0.4">
      <c r="A848" s="79" t="s">
        <v>1346</v>
      </c>
      <c r="B848" s="79" t="s">
        <v>1347</v>
      </c>
      <c r="C848" s="79" t="s">
        <v>15</v>
      </c>
      <c r="D848" s="79">
        <v>3106</v>
      </c>
      <c r="E848" s="79">
        <v>126</v>
      </c>
      <c r="F848" s="79">
        <v>21.9</v>
      </c>
      <c r="G848" s="79">
        <v>80.2</v>
      </c>
      <c r="H848" s="79">
        <v>46.6</v>
      </c>
      <c r="I848" s="81">
        <v>46.500965872504963</v>
      </c>
      <c r="J848" s="81">
        <v>10.604271874935449</v>
      </c>
      <c r="K848" s="79" t="s">
        <v>23</v>
      </c>
      <c r="L848" s="79"/>
      <c r="M848" s="82"/>
    </row>
    <row r="849" spans="1:13" x14ac:dyDescent="0.4">
      <c r="A849" s="79" t="s">
        <v>1348</v>
      </c>
      <c r="B849" s="79" t="s">
        <v>1349</v>
      </c>
      <c r="C849" s="79" t="s">
        <v>15</v>
      </c>
      <c r="D849" s="79">
        <v>3106</v>
      </c>
      <c r="E849" s="79">
        <v>126</v>
      </c>
      <c r="F849" s="79">
        <v>11.8</v>
      </c>
      <c r="G849" s="79">
        <v>84.6</v>
      </c>
      <c r="H849" s="79">
        <v>50.05</v>
      </c>
      <c r="I849" s="81">
        <v>48.991854475209173</v>
      </c>
      <c r="J849" s="81">
        <v>15.383446191307213</v>
      </c>
      <c r="K849" s="79" t="s">
        <v>23</v>
      </c>
      <c r="L849" s="79"/>
      <c r="M849" s="82"/>
    </row>
    <row r="850" spans="1:13" x14ac:dyDescent="0.4">
      <c r="A850" s="79" t="s">
        <v>1350</v>
      </c>
      <c r="B850" s="79" t="s">
        <v>1351</v>
      </c>
      <c r="C850" s="79" t="s">
        <v>15</v>
      </c>
      <c r="D850" s="79">
        <v>3106</v>
      </c>
      <c r="E850" s="79">
        <v>126</v>
      </c>
      <c r="F850" s="79">
        <v>15.6</v>
      </c>
      <c r="G850" s="79">
        <v>75.099999999999994</v>
      </c>
      <c r="H850" s="79">
        <v>41.1</v>
      </c>
      <c r="I850" s="81">
        <v>41.663683193818535</v>
      </c>
      <c r="J850" s="81">
        <v>11.469735622680705</v>
      </c>
      <c r="K850" s="79" t="s">
        <v>23</v>
      </c>
      <c r="L850" s="79"/>
      <c r="M850" s="82"/>
    </row>
    <row r="851" spans="1:13" x14ac:dyDescent="0.4">
      <c r="A851" s="79" t="s">
        <v>1352</v>
      </c>
      <c r="B851" s="79" t="s">
        <v>1353</v>
      </c>
      <c r="C851" s="79" t="s">
        <v>15</v>
      </c>
      <c r="D851" s="79">
        <v>3106</v>
      </c>
      <c r="E851" s="79">
        <v>126</v>
      </c>
      <c r="F851" s="79">
        <v>67.7</v>
      </c>
      <c r="G851" s="79">
        <v>108</v>
      </c>
      <c r="H851" s="79">
        <v>87.2</v>
      </c>
      <c r="I851" s="81">
        <v>87.661171925305794</v>
      </c>
      <c r="J851" s="81">
        <v>5.2068967436096276</v>
      </c>
      <c r="K851" s="79" t="s">
        <v>23</v>
      </c>
      <c r="L851" s="79"/>
      <c r="M851" s="82"/>
    </row>
    <row r="852" spans="1:13" x14ac:dyDescent="0.4">
      <c r="A852" s="79" t="s">
        <v>1354</v>
      </c>
      <c r="B852" s="79" t="s">
        <v>1355</v>
      </c>
      <c r="C852" s="79" t="s">
        <v>15</v>
      </c>
      <c r="D852" s="79">
        <v>3106</v>
      </c>
      <c r="E852" s="79">
        <v>126</v>
      </c>
      <c r="F852" s="79">
        <v>61</v>
      </c>
      <c r="G852" s="79">
        <v>104.3</v>
      </c>
      <c r="H852" s="79">
        <v>85.6</v>
      </c>
      <c r="I852" s="81">
        <v>84.930618158403107</v>
      </c>
      <c r="J852" s="81">
        <v>7.0445359923294797</v>
      </c>
      <c r="K852" s="79" t="s">
        <v>23</v>
      </c>
      <c r="L852" s="79"/>
      <c r="M852" s="82"/>
    </row>
    <row r="853" spans="1:13" x14ac:dyDescent="0.4">
      <c r="A853" s="79" t="s">
        <v>1356</v>
      </c>
      <c r="B853" s="79" t="s">
        <v>1357</v>
      </c>
      <c r="C853" s="79" t="s">
        <v>15</v>
      </c>
      <c r="D853" s="79">
        <v>3106</v>
      </c>
      <c r="E853" s="79">
        <v>126</v>
      </c>
      <c r="F853" s="79">
        <v>29.8</v>
      </c>
      <c r="G853" s="79">
        <v>85.1</v>
      </c>
      <c r="H853" s="79">
        <v>52.6</v>
      </c>
      <c r="I853" s="81">
        <v>54.39758531873796</v>
      </c>
      <c r="J853" s="81">
        <v>12.319249458100717</v>
      </c>
      <c r="K853" s="79" t="s">
        <v>23</v>
      </c>
      <c r="L853" s="79"/>
      <c r="M853" s="82"/>
    </row>
    <row r="854" spans="1:13" x14ac:dyDescent="0.4">
      <c r="A854" s="79" t="s">
        <v>1358</v>
      </c>
      <c r="B854" s="79" t="s">
        <v>1359</v>
      </c>
      <c r="C854" s="79" t="s">
        <v>15</v>
      </c>
      <c r="D854" s="79">
        <v>3106</v>
      </c>
      <c r="E854" s="79">
        <v>126</v>
      </c>
      <c r="F854" s="79">
        <v>55.7</v>
      </c>
      <c r="G854" s="79">
        <v>98.2</v>
      </c>
      <c r="H854" s="79">
        <v>82.25</v>
      </c>
      <c r="I854" s="81">
        <v>80.576175144880736</v>
      </c>
      <c r="J854" s="81">
        <v>6.8352556966243156</v>
      </c>
      <c r="K854" s="79" t="s">
        <v>23</v>
      </c>
      <c r="L854" s="79"/>
      <c r="M854" s="82"/>
    </row>
    <row r="855" spans="1:13" x14ac:dyDescent="0.4">
      <c r="A855" s="79" t="s">
        <v>1360</v>
      </c>
      <c r="B855" s="79" t="s">
        <v>1361</v>
      </c>
      <c r="C855" s="79" t="s">
        <v>15</v>
      </c>
      <c r="D855" s="79">
        <v>3106</v>
      </c>
      <c r="E855" s="79">
        <v>126</v>
      </c>
      <c r="F855" s="79">
        <v>23.8</v>
      </c>
      <c r="G855" s="79">
        <v>84.9</v>
      </c>
      <c r="H855" s="79">
        <v>50.150000000000006</v>
      </c>
      <c r="I855" s="81">
        <v>50.325080489375438</v>
      </c>
      <c r="J855" s="81">
        <v>11.011787509946414</v>
      </c>
      <c r="K855" s="79" t="s">
        <v>23</v>
      </c>
      <c r="L855" s="79"/>
      <c r="M855" s="82"/>
    </row>
    <row r="856" spans="1:13" x14ac:dyDescent="0.4">
      <c r="A856" s="79" t="s">
        <v>1362</v>
      </c>
      <c r="B856" s="79" t="s">
        <v>1363</v>
      </c>
      <c r="C856" s="79" t="s">
        <v>15</v>
      </c>
      <c r="D856" s="79">
        <v>3106</v>
      </c>
      <c r="E856" s="79">
        <v>126</v>
      </c>
      <c r="F856" s="79">
        <v>43.2</v>
      </c>
      <c r="G856" s="79">
        <v>89.1</v>
      </c>
      <c r="H856" s="79">
        <v>67.2</v>
      </c>
      <c r="I856" s="81">
        <v>66.428332260141786</v>
      </c>
      <c r="J856" s="81">
        <v>9.5010355696464472</v>
      </c>
      <c r="K856" s="79" t="s">
        <v>23</v>
      </c>
      <c r="L856" s="79"/>
      <c r="M856" s="82"/>
    </row>
    <row r="857" spans="1:13" x14ac:dyDescent="0.4">
      <c r="A857" s="79" t="s">
        <v>1364</v>
      </c>
      <c r="B857" s="79" t="s">
        <v>1365</v>
      </c>
      <c r="C857" s="79" t="s">
        <v>15</v>
      </c>
      <c r="D857" s="79">
        <v>3106</v>
      </c>
      <c r="E857" s="79">
        <v>126</v>
      </c>
      <c r="F857" s="79">
        <v>59.6</v>
      </c>
      <c r="G857" s="79">
        <v>104.4</v>
      </c>
      <c r="H857" s="79">
        <v>81.2</v>
      </c>
      <c r="I857" s="81">
        <v>80.343593045718123</v>
      </c>
      <c r="J857" s="81">
        <v>6.792038948372058</v>
      </c>
      <c r="K857" s="79" t="s">
        <v>23</v>
      </c>
      <c r="L857" s="79"/>
      <c r="M857" s="82"/>
    </row>
    <row r="858" spans="1:13" x14ac:dyDescent="0.4">
      <c r="A858" s="79" t="s">
        <v>1366</v>
      </c>
      <c r="B858" s="79" t="s">
        <v>1367</v>
      </c>
      <c r="C858" s="79" t="s">
        <v>15</v>
      </c>
      <c r="D858" s="79">
        <v>3106</v>
      </c>
      <c r="E858" s="79">
        <v>126</v>
      </c>
      <c r="F858" s="79">
        <v>15.6</v>
      </c>
      <c r="G858" s="79">
        <v>65.8</v>
      </c>
      <c r="H858" s="79">
        <v>37.1</v>
      </c>
      <c r="I858" s="81">
        <v>37.160077269800411</v>
      </c>
      <c r="J858" s="81">
        <v>9.1014084589175805</v>
      </c>
      <c r="K858" s="79" t="s">
        <v>23</v>
      </c>
      <c r="L858" s="79"/>
      <c r="M858" s="82"/>
    </row>
    <row r="859" spans="1:13" x14ac:dyDescent="0.4">
      <c r="A859" s="79" t="s">
        <v>1368</v>
      </c>
      <c r="B859" s="79" t="s">
        <v>1369</v>
      </c>
      <c r="C859" s="79" t="s">
        <v>15</v>
      </c>
      <c r="D859" s="79">
        <v>3106</v>
      </c>
      <c r="E859" s="79">
        <v>126</v>
      </c>
      <c r="F859" s="79">
        <v>38.6</v>
      </c>
      <c r="G859" s="79">
        <v>82.8</v>
      </c>
      <c r="H859" s="79">
        <v>65</v>
      </c>
      <c r="I859" s="81">
        <v>63.928461043142413</v>
      </c>
      <c r="J859" s="81">
        <v>6.7549407943278705</v>
      </c>
      <c r="K859" s="79" t="s">
        <v>23</v>
      </c>
      <c r="L859" s="79"/>
      <c r="M859" s="82"/>
    </row>
    <row r="860" spans="1:13" x14ac:dyDescent="0.4">
      <c r="A860" s="79" t="s">
        <v>1370</v>
      </c>
      <c r="B860" s="79" t="s">
        <v>1371</v>
      </c>
      <c r="C860" s="79" t="s">
        <v>15</v>
      </c>
      <c r="D860" s="79">
        <v>3106</v>
      </c>
      <c r="E860" s="79">
        <v>126</v>
      </c>
      <c r="F860" s="79">
        <v>1.4</v>
      </c>
      <c r="G860" s="79">
        <v>62.9</v>
      </c>
      <c r="H860" s="79">
        <v>29.1</v>
      </c>
      <c r="I860" s="81">
        <v>29.019188667095861</v>
      </c>
      <c r="J860" s="81">
        <v>9.6948716684863427</v>
      </c>
      <c r="K860" s="79" t="s">
        <v>23</v>
      </c>
      <c r="L860" s="79"/>
      <c r="M860" s="82"/>
    </row>
    <row r="861" spans="1:13" x14ac:dyDescent="0.4">
      <c r="A861" s="79" t="s">
        <v>1372</v>
      </c>
      <c r="B861" s="79" t="s">
        <v>1373</v>
      </c>
      <c r="C861" s="79" t="s">
        <v>15</v>
      </c>
      <c r="D861" s="79">
        <v>3106</v>
      </c>
      <c r="E861" s="79">
        <v>126</v>
      </c>
      <c r="F861" s="79">
        <v>-11.3</v>
      </c>
      <c r="G861" s="79">
        <v>67.599999999999994</v>
      </c>
      <c r="H861" s="79">
        <v>29</v>
      </c>
      <c r="I861" s="81">
        <v>28.140888602704521</v>
      </c>
      <c r="J861" s="81">
        <v>15.635639613858032</v>
      </c>
      <c r="K861" s="79" t="s">
        <v>23</v>
      </c>
      <c r="L861" s="79"/>
      <c r="M861" s="82"/>
    </row>
    <row r="862" spans="1:13" x14ac:dyDescent="0.4">
      <c r="A862" s="79" t="s">
        <v>1374</v>
      </c>
      <c r="B862" s="79" t="s">
        <v>1375</v>
      </c>
      <c r="C862" s="79" t="s">
        <v>15</v>
      </c>
      <c r="D862" s="79">
        <v>3106</v>
      </c>
      <c r="E862" s="79">
        <v>126</v>
      </c>
      <c r="F862" s="79">
        <v>-5.2</v>
      </c>
      <c r="G862" s="79">
        <v>58.1</v>
      </c>
      <c r="H862" s="79">
        <v>19.7</v>
      </c>
      <c r="I862" s="81">
        <v>20.379426915647166</v>
      </c>
      <c r="J862" s="81">
        <v>9.870772343651554</v>
      </c>
      <c r="K862" s="79" t="s">
        <v>23</v>
      </c>
      <c r="L862" s="79"/>
      <c r="M862" s="82"/>
    </row>
    <row r="863" spans="1:13" x14ac:dyDescent="0.4">
      <c r="A863" s="79" t="s">
        <v>1376</v>
      </c>
      <c r="B863" s="79" t="s">
        <v>1377</v>
      </c>
      <c r="C863" s="79" t="s">
        <v>15</v>
      </c>
      <c r="D863" s="79">
        <v>3106</v>
      </c>
      <c r="E863" s="79">
        <v>126</v>
      </c>
      <c r="F863" s="79">
        <v>41.5</v>
      </c>
      <c r="G863" s="79">
        <v>82.8</v>
      </c>
      <c r="H863" s="79">
        <v>64.8</v>
      </c>
      <c r="I863" s="81">
        <v>64.762588538312883</v>
      </c>
      <c r="J863" s="81">
        <v>6.3960906132621398</v>
      </c>
      <c r="K863" s="79" t="s">
        <v>23</v>
      </c>
      <c r="L863" s="79"/>
      <c r="M863" s="82"/>
    </row>
    <row r="864" spans="1:13" x14ac:dyDescent="0.4">
      <c r="A864" s="79" t="s">
        <v>1378</v>
      </c>
      <c r="B864" s="79" t="s">
        <v>1379</v>
      </c>
      <c r="C864" s="79" t="s">
        <v>15</v>
      </c>
      <c r="D864" s="79">
        <v>3106</v>
      </c>
      <c r="E864" s="79">
        <v>126</v>
      </c>
      <c r="F864" s="79">
        <v>37.200000000000003</v>
      </c>
      <c r="G864" s="79">
        <v>78.599999999999994</v>
      </c>
      <c r="H864" s="79">
        <v>63.8</v>
      </c>
      <c r="I864" s="81">
        <v>62.471796522858952</v>
      </c>
      <c r="J864" s="81">
        <v>7.9792349141345724</v>
      </c>
      <c r="K864" s="79" t="s">
        <v>23</v>
      </c>
      <c r="L864" s="79"/>
      <c r="M864" s="82"/>
    </row>
    <row r="865" spans="1:13" x14ac:dyDescent="0.4">
      <c r="A865" s="79" t="s">
        <v>1380</v>
      </c>
      <c r="B865" s="79" t="s">
        <v>1381</v>
      </c>
      <c r="C865" s="79" t="s">
        <v>15</v>
      </c>
      <c r="D865" s="79">
        <v>3106</v>
      </c>
      <c r="E865" s="79">
        <v>126</v>
      </c>
      <c r="F865" s="79">
        <v>9.8000000000000007</v>
      </c>
      <c r="G865" s="79">
        <v>65.400000000000006</v>
      </c>
      <c r="H865" s="79">
        <v>32.049999999999997</v>
      </c>
      <c r="I865" s="81">
        <v>33.102543464262702</v>
      </c>
      <c r="J865" s="81">
        <v>9.9566022877519789</v>
      </c>
      <c r="K865" s="79" t="s">
        <v>23</v>
      </c>
      <c r="L865" s="79"/>
      <c r="M865" s="82"/>
    </row>
    <row r="866" spans="1:13" x14ac:dyDescent="0.4">
      <c r="A866" s="79" t="s">
        <v>1382</v>
      </c>
      <c r="B866" s="79" t="s">
        <v>1383</v>
      </c>
      <c r="C866" s="79" t="s">
        <v>15</v>
      </c>
      <c r="D866" s="79">
        <v>3106</v>
      </c>
      <c r="E866" s="79">
        <v>126</v>
      </c>
      <c r="F866" s="79">
        <v>30.9</v>
      </c>
      <c r="G866" s="79">
        <v>72.5</v>
      </c>
      <c r="H866" s="79">
        <v>58.2</v>
      </c>
      <c r="I866" s="81">
        <v>56.463715389568655</v>
      </c>
      <c r="J866" s="81">
        <v>7.8809544515522303</v>
      </c>
      <c r="K866" s="79" t="s">
        <v>23</v>
      </c>
      <c r="L866" s="79"/>
      <c r="M866" s="82"/>
    </row>
    <row r="867" spans="1:13" x14ac:dyDescent="0.4">
      <c r="A867" s="79" t="s">
        <v>1384</v>
      </c>
      <c r="B867" s="79" t="s">
        <v>1385</v>
      </c>
      <c r="C867" s="79" t="s">
        <v>15</v>
      </c>
      <c r="D867" s="79">
        <v>3106</v>
      </c>
      <c r="E867" s="79">
        <v>126</v>
      </c>
      <c r="F867" s="79">
        <v>10.1</v>
      </c>
      <c r="G867" s="79">
        <v>67.900000000000006</v>
      </c>
      <c r="H867" s="79">
        <v>31.5</v>
      </c>
      <c r="I867" s="81">
        <v>31.814037347070261</v>
      </c>
      <c r="J867" s="81">
        <v>9.1196287740446333</v>
      </c>
      <c r="K867" s="79" t="s">
        <v>23</v>
      </c>
      <c r="L867" s="79"/>
      <c r="M867" s="82"/>
    </row>
    <row r="868" spans="1:13" x14ac:dyDescent="0.4">
      <c r="A868" s="79" t="s">
        <v>1386</v>
      </c>
      <c r="B868" s="79" t="s">
        <v>1387</v>
      </c>
      <c r="C868" s="79" t="s">
        <v>15</v>
      </c>
      <c r="D868" s="79">
        <v>3106</v>
      </c>
      <c r="E868" s="79">
        <v>126</v>
      </c>
      <c r="F868" s="79">
        <v>24.2</v>
      </c>
      <c r="G868" s="79">
        <v>74</v>
      </c>
      <c r="H868" s="79">
        <v>46.2</v>
      </c>
      <c r="I868" s="81">
        <v>45.995814552479111</v>
      </c>
      <c r="J868" s="81">
        <v>9.4834787367198352</v>
      </c>
      <c r="K868" s="79" t="s">
        <v>23</v>
      </c>
      <c r="L868" s="79"/>
      <c r="M868" s="82"/>
    </row>
    <row r="869" spans="1:13" x14ac:dyDescent="0.4">
      <c r="A869" s="79" t="s">
        <v>1388</v>
      </c>
      <c r="B869" s="79" t="s">
        <v>1389</v>
      </c>
      <c r="C869" s="79" t="s">
        <v>15</v>
      </c>
      <c r="D869" s="79">
        <v>3106</v>
      </c>
      <c r="E869" s="79">
        <v>126</v>
      </c>
      <c r="F869" s="79">
        <v>32.5</v>
      </c>
      <c r="G869" s="79">
        <v>77.3</v>
      </c>
      <c r="H869" s="79">
        <v>61.2</v>
      </c>
      <c r="I869" s="81">
        <v>59.984610431422972</v>
      </c>
      <c r="J869" s="81">
        <v>8.9719664379917958</v>
      </c>
      <c r="K869" s="79" t="s">
        <v>23</v>
      </c>
      <c r="L869" s="79"/>
      <c r="M869" s="82"/>
    </row>
    <row r="870" spans="1:13" x14ac:dyDescent="0.4">
      <c r="A870" s="79" t="s">
        <v>1390</v>
      </c>
      <c r="B870" s="79" t="s">
        <v>1391</v>
      </c>
      <c r="C870" s="79" t="s">
        <v>15</v>
      </c>
      <c r="D870" s="79">
        <v>3106</v>
      </c>
      <c r="E870" s="79">
        <v>126</v>
      </c>
      <c r="F870" s="79">
        <v>0</v>
      </c>
      <c r="G870" s="79">
        <v>14.54</v>
      </c>
      <c r="H870" s="79">
        <v>3.2749999999999999</v>
      </c>
      <c r="I870" s="81">
        <v>3.2491178364455893</v>
      </c>
      <c r="J870" s="81">
        <v>2.057724802602074</v>
      </c>
      <c r="K870" s="79" t="s">
        <v>23</v>
      </c>
      <c r="L870" s="79"/>
      <c r="M870" s="82"/>
    </row>
    <row r="871" spans="1:13" x14ac:dyDescent="0.4">
      <c r="A871" s="79" t="s">
        <v>1392</v>
      </c>
      <c r="B871" s="79" t="s">
        <v>1393</v>
      </c>
      <c r="C871" s="79" t="s">
        <v>15</v>
      </c>
      <c r="D871" s="79">
        <v>3106</v>
      </c>
      <c r="E871" s="79">
        <v>126</v>
      </c>
      <c r="F871" s="79">
        <v>0</v>
      </c>
      <c r="G871" s="79">
        <v>13.06</v>
      </c>
      <c r="H871" s="79">
        <v>4.3849999999999998</v>
      </c>
      <c r="I871" s="81">
        <v>4.2772182871860887</v>
      </c>
      <c r="J871" s="81">
        <v>2.3664570612767846</v>
      </c>
      <c r="K871" s="79" t="s">
        <v>23</v>
      </c>
      <c r="L871" s="79"/>
      <c r="M871" s="82"/>
    </row>
    <row r="872" spans="1:13" x14ac:dyDescent="0.4">
      <c r="A872" s="79" t="s">
        <v>1394</v>
      </c>
      <c r="B872" s="79" t="s">
        <v>1395</v>
      </c>
      <c r="C872" s="79" t="s">
        <v>15</v>
      </c>
      <c r="D872" s="79">
        <v>3106</v>
      </c>
      <c r="E872" s="79">
        <v>126</v>
      </c>
      <c r="F872" s="79">
        <v>0.01</v>
      </c>
      <c r="G872" s="79">
        <v>22.5</v>
      </c>
      <c r="H872" s="79">
        <v>3.75</v>
      </c>
      <c r="I872" s="81">
        <v>4.4542337411461581</v>
      </c>
      <c r="J872" s="81">
        <v>3.1992495711424809</v>
      </c>
      <c r="K872" s="79" t="s">
        <v>23</v>
      </c>
      <c r="L872" s="79"/>
      <c r="M872" s="82"/>
    </row>
    <row r="873" spans="1:13" x14ac:dyDescent="0.4">
      <c r="A873" s="79" t="s">
        <v>1396</v>
      </c>
      <c r="B873" s="79" t="s">
        <v>1397</v>
      </c>
      <c r="C873" s="79" t="s">
        <v>15</v>
      </c>
      <c r="D873" s="79">
        <v>3106</v>
      </c>
      <c r="E873" s="79">
        <v>126</v>
      </c>
      <c r="F873" s="79">
        <v>0</v>
      </c>
      <c r="G873" s="79">
        <v>15.12</v>
      </c>
      <c r="H873" s="79">
        <v>3.2850000000000001</v>
      </c>
      <c r="I873" s="81">
        <v>4.1481616226658122</v>
      </c>
      <c r="J873" s="81">
        <v>3.5176623131095162</v>
      </c>
      <c r="K873" s="79" t="s">
        <v>23</v>
      </c>
      <c r="L873" s="79"/>
      <c r="M873" s="82"/>
    </row>
    <row r="874" spans="1:13" x14ac:dyDescent="0.4">
      <c r="A874" s="79" t="s">
        <v>1398</v>
      </c>
      <c r="B874" s="79" t="s">
        <v>1399</v>
      </c>
      <c r="C874" s="79" t="s">
        <v>15</v>
      </c>
      <c r="D874" s="79">
        <v>3106</v>
      </c>
      <c r="E874" s="79">
        <v>126</v>
      </c>
      <c r="F874" s="79">
        <v>0</v>
      </c>
      <c r="G874" s="79">
        <v>22.09</v>
      </c>
      <c r="H874" s="79">
        <v>1.9</v>
      </c>
      <c r="I874" s="81">
        <v>2.133792659368972</v>
      </c>
      <c r="J874" s="81">
        <v>1.8992363176204052</v>
      </c>
      <c r="K874" s="79" t="s">
        <v>23</v>
      </c>
      <c r="L874" s="79"/>
      <c r="M874" s="82"/>
    </row>
    <row r="875" spans="1:13" x14ac:dyDescent="0.4">
      <c r="A875" s="79" t="s">
        <v>1400</v>
      </c>
      <c r="B875" s="79" t="s">
        <v>1401</v>
      </c>
      <c r="C875" s="79" t="s">
        <v>15</v>
      </c>
      <c r="D875" s="79">
        <v>3106</v>
      </c>
      <c r="E875" s="79">
        <v>126</v>
      </c>
      <c r="F875" s="79">
        <v>0</v>
      </c>
      <c r="G875" s="79">
        <v>15.61</v>
      </c>
      <c r="H875" s="79">
        <v>3.5</v>
      </c>
      <c r="I875" s="81">
        <v>3.8031616226657965</v>
      </c>
      <c r="J875" s="81">
        <v>2.3179679974049869</v>
      </c>
      <c r="K875" s="79" t="s">
        <v>23</v>
      </c>
      <c r="L875" s="79"/>
      <c r="M875" s="82"/>
    </row>
    <row r="876" spans="1:13" x14ac:dyDescent="0.4">
      <c r="A876" s="79" t="s">
        <v>1402</v>
      </c>
      <c r="B876" s="79" t="s">
        <v>1403</v>
      </c>
      <c r="C876" s="79" t="s">
        <v>15</v>
      </c>
      <c r="D876" s="79">
        <v>3106</v>
      </c>
      <c r="E876" s="79">
        <v>126</v>
      </c>
      <c r="F876" s="79">
        <v>0</v>
      </c>
      <c r="G876" s="79">
        <v>12.78</v>
      </c>
      <c r="H876" s="79">
        <v>4.22</v>
      </c>
      <c r="I876" s="81">
        <v>4.297198969735998</v>
      </c>
      <c r="J876" s="81">
        <v>2.3306553874297795</v>
      </c>
      <c r="K876" s="79" t="s">
        <v>23</v>
      </c>
      <c r="L876" s="79"/>
      <c r="M876" s="82"/>
    </row>
    <row r="877" spans="1:13" x14ac:dyDescent="0.4">
      <c r="A877" s="79" t="s">
        <v>1404</v>
      </c>
      <c r="B877" s="79" t="s">
        <v>1405</v>
      </c>
      <c r="C877" s="79" t="s">
        <v>15</v>
      </c>
      <c r="D877" s="79">
        <v>3106</v>
      </c>
      <c r="E877" s="79">
        <v>126</v>
      </c>
      <c r="F877" s="79">
        <v>0.01</v>
      </c>
      <c r="G877" s="79">
        <v>15.69</v>
      </c>
      <c r="H877" s="79">
        <v>2.91</v>
      </c>
      <c r="I877" s="81">
        <v>3.0935640695428184</v>
      </c>
      <c r="J877" s="81">
        <v>1.981353190529145</v>
      </c>
      <c r="K877" s="79" t="s">
        <v>23</v>
      </c>
      <c r="L877" s="79"/>
      <c r="M877" s="82"/>
    </row>
    <row r="878" spans="1:13" x14ac:dyDescent="0.4">
      <c r="A878" s="79" t="s">
        <v>1406</v>
      </c>
      <c r="B878" s="79" t="s">
        <v>1407</v>
      </c>
      <c r="C878" s="79" t="s">
        <v>15</v>
      </c>
      <c r="D878" s="79">
        <v>3106</v>
      </c>
      <c r="E878" s="79">
        <v>126</v>
      </c>
      <c r="F878" s="79">
        <v>0</v>
      </c>
      <c r="G878" s="79">
        <v>16.97</v>
      </c>
      <c r="H878" s="79">
        <v>3.84</v>
      </c>
      <c r="I878" s="81">
        <v>4.08563425627817</v>
      </c>
      <c r="J878" s="81">
        <v>2.3287176846746149</v>
      </c>
      <c r="K878" s="79" t="s">
        <v>23</v>
      </c>
      <c r="L878" s="79"/>
      <c r="M878" s="82"/>
    </row>
    <row r="879" spans="1:13" x14ac:dyDescent="0.4">
      <c r="A879" s="79" t="s">
        <v>1408</v>
      </c>
      <c r="B879" s="79" t="s">
        <v>1409</v>
      </c>
      <c r="C879" s="79" t="s">
        <v>15</v>
      </c>
      <c r="D879" s="79">
        <v>3106</v>
      </c>
      <c r="E879" s="79">
        <v>126</v>
      </c>
      <c r="F879" s="79">
        <v>0.02</v>
      </c>
      <c r="G879" s="79">
        <v>15.35</v>
      </c>
      <c r="H879" s="79">
        <v>3.83</v>
      </c>
      <c r="I879" s="81">
        <v>3.8086574372182844</v>
      </c>
      <c r="J879" s="81">
        <v>2.5901678519533236</v>
      </c>
      <c r="K879" s="79" t="s">
        <v>23</v>
      </c>
      <c r="L879" s="79"/>
      <c r="M879" s="82"/>
    </row>
    <row r="880" spans="1:13" x14ac:dyDescent="0.4">
      <c r="A880" s="79" t="s">
        <v>1410</v>
      </c>
      <c r="B880" s="79" t="s">
        <v>1411</v>
      </c>
      <c r="C880" s="79" t="s">
        <v>15</v>
      </c>
      <c r="D880" s="79">
        <v>3106</v>
      </c>
      <c r="E880" s="79">
        <v>126</v>
      </c>
      <c r="F880" s="79">
        <v>0.05</v>
      </c>
      <c r="G880" s="79">
        <v>13.71</v>
      </c>
      <c r="H880" s="79">
        <v>3.7250000000000001</v>
      </c>
      <c r="I880" s="81">
        <v>4.0466484224082411</v>
      </c>
      <c r="J880" s="81">
        <v>2.1964306581578543</v>
      </c>
      <c r="K880" s="79" t="s">
        <v>23</v>
      </c>
      <c r="L880" s="79"/>
      <c r="M880" s="82"/>
    </row>
    <row r="881" spans="1:13" x14ac:dyDescent="0.4">
      <c r="A881" s="79" t="s">
        <v>1412</v>
      </c>
      <c r="B881" s="79" t="s">
        <v>1413</v>
      </c>
      <c r="C881" s="79" t="s">
        <v>15</v>
      </c>
      <c r="D881" s="79">
        <v>3106</v>
      </c>
      <c r="E881" s="79">
        <v>126</v>
      </c>
      <c r="F881" s="79">
        <v>0</v>
      </c>
      <c r="G881" s="79">
        <v>21.49</v>
      </c>
      <c r="H881" s="79">
        <v>5.03</v>
      </c>
      <c r="I881" s="81">
        <v>5.184529942047658</v>
      </c>
      <c r="J881" s="81">
        <v>3.3527739741365616</v>
      </c>
      <c r="K881" s="79" t="s">
        <v>23</v>
      </c>
      <c r="L881" s="79"/>
      <c r="M881" s="82"/>
    </row>
    <row r="882" spans="1:13" x14ac:dyDescent="0.4">
      <c r="A882" s="79" t="s">
        <v>1871</v>
      </c>
      <c r="B882" s="79" t="s">
        <v>1872</v>
      </c>
      <c r="C882" s="79" t="s">
        <v>1851</v>
      </c>
      <c r="D882" s="79">
        <v>3156</v>
      </c>
      <c r="E882" s="79">
        <v>76</v>
      </c>
      <c r="F882" s="79">
        <v>0</v>
      </c>
      <c r="G882" s="79">
        <v>17000350000</v>
      </c>
      <c r="H882" s="79">
        <v>17000</v>
      </c>
      <c r="I882" s="81">
        <v>21381694.344106466</v>
      </c>
      <c r="J882" s="81">
        <v>528308684.47816974</v>
      </c>
      <c r="K882" s="79" t="s">
        <v>23</v>
      </c>
      <c r="L882" s="79"/>
      <c r="M882" s="82"/>
    </row>
    <row r="883" spans="1:13" x14ac:dyDescent="0.4">
      <c r="A883" s="79" t="s">
        <v>1873</v>
      </c>
      <c r="B883" s="79" t="s">
        <v>1874</v>
      </c>
      <c r="C883" s="79" t="s">
        <v>1851</v>
      </c>
      <c r="D883" s="79">
        <v>3156</v>
      </c>
      <c r="E883" s="79">
        <v>76</v>
      </c>
      <c r="F883" s="79">
        <v>0</v>
      </c>
      <c r="G883" s="79">
        <v>156</v>
      </c>
      <c r="H883" s="79">
        <v>0</v>
      </c>
      <c r="I883" s="81">
        <v>0.30608365019011408</v>
      </c>
      <c r="J883" s="81">
        <v>4.1623291051631464</v>
      </c>
      <c r="K883" s="79" t="s">
        <v>23</v>
      </c>
      <c r="L883" s="79"/>
      <c r="M883" s="82"/>
    </row>
    <row r="884" spans="1:13" x14ac:dyDescent="0.4">
      <c r="A884" s="79" t="s">
        <v>1875</v>
      </c>
      <c r="B884" s="79" t="s">
        <v>1876</v>
      </c>
      <c r="C884" s="79" t="s">
        <v>1851</v>
      </c>
      <c r="D884" s="79">
        <v>3156</v>
      </c>
      <c r="E884" s="79">
        <v>76</v>
      </c>
      <c r="F884" s="79">
        <v>0</v>
      </c>
      <c r="G884" s="79">
        <v>76</v>
      </c>
      <c r="H884" s="79">
        <v>0</v>
      </c>
      <c r="I884" s="81">
        <v>0.11818757921419519</v>
      </c>
      <c r="J884" s="81">
        <v>1.7727391604205247</v>
      </c>
      <c r="K884" s="79" t="s">
        <v>23</v>
      </c>
      <c r="L884" s="79"/>
      <c r="M884" s="82"/>
    </row>
    <row r="885" spans="1:13" x14ac:dyDescent="0.4">
      <c r="A885" s="79" t="s">
        <v>1877</v>
      </c>
      <c r="B885" s="79" t="s">
        <v>1878</v>
      </c>
      <c r="C885" s="79" t="s">
        <v>1851</v>
      </c>
      <c r="D885" s="79">
        <v>3156</v>
      </c>
      <c r="E885" s="79">
        <v>76</v>
      </c>
      <c r="F885" s="79">
        <v>0</v>
      </c>
      <c r="G885" s="79">
        <v>190</v>
      </c>
      <c r="H885" s="79">
        <v>0</v>
      </c>
      <c r="I885" s="81">
        <v>0.52408111533586821</v>
      </c>
      <c r="J885" s="81">
        <v>5.9686760215439376</v>
      </c>
      <c r="K885" s="79" t="s">
        <v>23</v>
      </c>
      <c r="L885" s="79"/>
      <c r="M885" s="82"/>
    </row>
    <row r="886" spans="1:13" x14ac:dyDescent="0.4">
      <c r="A886" s="79" t="s">
        <v>1879</v>
      </c>
      <c r="B886" s="79" t="s">
        <v>1880</v>
      </c>
      <c r="C886" s="79" t="s">
        <v>1851</v>
      </c>
      <c r="D886" s="79">
        <v>3156</v>
      </c>
      <c r="E886" s="79">
        <v>76</v>
      </c>
      <c r="F886" s="79">
        <v>0</v>
      </c>
      <c r="G886" s="79">
        <v>81</v>
      </c>
      <c r="H886" s="79">
        <v>0</v>
      </c>
      <c r="I886" s="81">
        <v>0.1888466413181242</v>
      </c>
      <c r="J886" s="81">
        <v>2.2848947516065152</v>
      </c>
      <c r="K886" s="79" t="s">
        <v>23</v>
      </c>
      <c r="L886" s="79"/>
      <c r="M886" s="82"/>
    </row>
    <row r="887" spans="1:13" x14ac:dyDescent="0.4">
      <c r="A887" s="79" t="s">
        <v>1881</v>
      </c>
      <c r="B887" s="79" t="s">
        <v>1882</v>
      </c>
      <c r="C887" s="79" t="s">
        <v>1851</v>
      </c>
      <c r="D887" s="79">
        <v>3156</v>
      </c>
      <c r="E887" s="79">
        <v>76</v>
      </c>
      <c r="F887" s="79">
        <v>1</v>
      </c>
      <c r="G887" s="79">
        <v>685</v>
      </c>
      <c r="H887" s="79">
        <v>15</v>
      </c>
      <c r="I887" s="81">
        <v>22.212610899873258</v>
      </c>
      <c r="J887" s="81">
        <v>33.648327340781641</v>
      </c>
      <c r="K887" s="79" t="s">
        <v>23</v>
      </c>
      <c r="L887" s="79"/>
      <c r="M887" s="82"/>
    </row>
    <row r="888" spans="1:13" x14ac:dyDescent="0.4">
      <c r="A888" s="79" t="s">
        <v>1883</v>
      </c>
      <c r="B888" s="79" t="s">
        <v>1884</v>
      </c>
      <c r="C888" s="79" t="s">
        <v>1851</v>
      </c>
      <c r="D888" s="79">
        <v>3156</v>
      </c>
      <c r="E888" s="79">
        <v>76</v>
      </c>
      <c r="F888" s="79">
        <v>0</v>
      </c>
      <c r="G888" s="79">
        <v>18</v>
      </c>
      <c r="H888" s="79">
        <v>0</v>
      </c>
      <c r="I888" s="81">
        <v>0.41920152091254753</v>
      </c>
      <c r="J888" s="81">
        <v>1.069146079842255</v>
      </c>
      <c r="K888" s="79" t="s">
        <v>23</v>
      </c>
      <c r="L888" s="79"/>
      <c r="M888" s="82"/>
    </row>
    <row r="889" spans="1:13" x14ac:dyDescent="0.4">
      <c r="A889" s="79" t="s">
        <v>1885</v>
      </c>
      <c r="B889" s="79" t="s">
        <v>1886</v>
      </c>
      <c r="C889" s="79" t="s">
        <v>1851</v>
      </c>
      <c r="D889" s="79">
        <v>3156</v>
      </c>
      <c r="E889" s="79">
        <v>76</v>
      </c>
      <c r="F889" s="79">
        <v>0</v>
      </c>
      <c r="G889" s="79">
        <v>442</v>
      </c>
      <c r="H889" s="79">
        <v>4</v>
      </c>
      <c r="I889" s="81">
        <v>6.5868187579214199</v>
      </c>
      <c r="J889" s="81">
        <v>13.194163955756647</v>
      </c>
      <c r="K889" s="79" t="s">
        <v>23</v>
      </c>
      <c r="L889" s="79"/>
      <c r="M889" s="82"/>
    </row>
    <row r="890" spans="1:13" x14ac:dyDescent="0.4">
      <c r="A890" s="79" t="s">
        <v>1887</v>
      </c>
      <c r="B890" s="79" t="s">
        <v>1888</v>
      </c>
      <c r="C890" s="79" t="s">
        <v>1851</v>
      </c>
      <c r="D890" s="79">
        <v>3156</v>
      </c>
      <c r="E890" s="79">
        <v>76</v>
      </c>
      <c r="F890" s="79">
        <v>0</v>
      </c>
      <c r="G890" s="79">
        <v>459</v>
      </c>
      <c r="H890" s="79">
        <v>1</v>
      </c>
      <c r="I890" s="81">
        <v>2.8269961977186311</v>
      </c>
      <c r="J890" s="81">
        <v>10.540384039349547</v>
      </c>
      <c r="K890" s="79" t="s">
        <v>23</v>
      </c>
      <c r="L890" s="79"/>
      <c r="M890" s="82"/>
    </row>
    <row r="891" spans="1:13" x14ac:dyDescent="0.4">
      <c r="A891" s="79" t="s">
        <v>1889</v>
      </c>
      <c r="B891" s="79" t="s">
        <v>1890</v>
      </c>
      <c r="C891" s="79" t="s">
        <v>1851</v>
      </c>
      <c r="D891" s="79">
        <v>3156</v>
      </c>
      <c r="E891" s="79">
        <v>76</v>
      </c>
      <c r="F891" s="79">
        <v>0</v>
      </c>
      <c r="G891" s="79">
        <v>10</v>
      </c>
      <c r="H891" s="79">
        <v>0</v>
      </c>
      <c r="I891" s="81">
        <v>0.12072243346007605</v>
      </c>
      <c r="J891" s="81">
        <v>0.5955473325518098</v>
      </c>
      <c r="K891" s="79" t="s">
        <v>23</v>
      </c>
      <c r="L891" s="79"/>
      <c r="M891" s="82"/>
    </row>
    <row r="892" spans="1:13" x14ac:dyDescent="0.4">
      <c r="A892" s="79" t="s">
        <v>1891</v>
      </c>
      <c r="B892" s="79" t="s">
        <v>1892</v>
      </c>
      <c r="C892" s="79" t="s">
        <v>1851</v>
      </c>
      <c r="D892" s="79">
        <v>3156</v>
      </c>
      <c r="E892" s="79">
        <v>76</v>
      </c>
      <c r="F892" s="79">
        <v>0</v>
      </c>
      <c r="G892" s="79">
        <v>117</v>
      </c>
      <c r="H892" s="79">
        <v>1</v>
      </c>
      <c r="I892" s="81">
        <v>3.0766793409378961</v>
      </c>
      <c r="J892" s="81">
        <v>7.2167581783808998</v>
      </c>
      <c r="K892" s="79" t="s">
        <v>23</v>
      </c>
      <c r="L892" s="79"/>
      <c r="M892" s="82"/>
    </row>
    <row r="893" spans="1:13" x14ac:dyDescent="0.4">
      <c r="A893" s="79" t="s">
        <v>1893</v>
      </c>
      <c r="B893" s="79" t="s">
        <v>1894</v>
      </c>
      <c r="C893" s="79" t="s">
        <v>1851</v>
      </c>
      <c r="D893" s="79">
        <v>3156</v>
      </c>
      <c r="E893" s="79">
        <v>76</v>
      </c>
      <c r="F893" s="79">
        <v>0</v>
      </c>
      <c r="G893" s="79">
        <v>91</v>
      </c>
      <c r="H893" s="79">
        <v>0</v>
      </c>
      <c r="I893" s="81">
        <v>0.27344740177439797</v>
      </c>
      <c r="J893" s="81">
        <v>2.1887925806479291</v>
      </c>
      <c r="K893" s="79" t="s">
        <v>23</v>
      </c>
      <c r="L893" s="79"/>
      <c r="M893" s="82"/>
    </row>
    <row r="894" spans="1:13" x14ac:dyDescent="0.4">
      <c r="A894" s="79" t="s">
        <v>1895</v>
      </c>
      <c r="B894" s="79" t="s">
        <v>1896</v>
      </c>
      <c r="C894" s="79" t="s">
        <v>1851</v>
      </c>
      <c r="D894" s="79">
        <v>3156</v>
      </c>
      <c r="E894" s="79">
        <v>76</v>
      </c>
      <c r="F894" s="79">
        <v>0</v>
      </c>
      <c r="G894" s="79">
        <v>188</v>
      </c>
      <c r="H894" s="79">
        <v>0</v>
      </c>
      <c r="I894" s="81">
        <v>0.69803548795944237</v>
      </c>
      <c r="J894" s="81">
        <v>3.9507758799874639</v>
      </c>
      <c r="K894" s="79" t="s">
        <v>23</v>
      </c>
      <c r="L894" s="79"/>
      <c r="M894" s="82"/>
    </row>
    <row r="895" spans="1:13" x14ac:dyDescent="0.4">
      <c r="A895" s="79" t="s">
        <v>1897</v>
      </c>
      <c r="B895" s="79" t="s">
        <v>1898</v>
      </c>
      <c r="C895" s="79" t="s">
        <v>1851</v>
      </c>
      <c r="D895" s="79">
        <v>3156</v>
      </c>
      <c r="E895" s="79">
        <v>76</v>
      </c>
      <c r="F895" s="79">
        <v>0</v>
      </c>
      <c r="G895" s="79">
        <v>96</v>
      </c>
      <c r="H895" s="79">
        <v>0</v>
      </c>
      <c r="I895" s="81">
        <v>1.1321292775665399</v>
      </c>
      <c r="J895" s="81">
        <v>5.5259050528695717</v>
      </c>
      <c r="K895" s="79" t="s">
        <v>23</v>
      </c>
      <c r="L895" s="79"/>
      <c r="M895" s="82"/>
    </row>
    <row r="896" spans="1:13" x14ac:dyDescent="0.4">
      <c r="A896" s="79" t="s">
        <v>1414</v>
      </c>
      <c r="B896" s="79" t="s">
        <v>1415</v>
      </c>
      <c r="C896" s="79" t="s">
        <v>4</v>
      </c>
      <c r="D896" s="79">
        <v>3141</v>
      </c>
      <c r="E896" s="79">
        <v>91</v>
      </c>
      <c r="F896" s="79">
        <v>2.4</v>
      </c>
      <c r="G896" s="79">
        <v>32.200000000000003</v>
      </c>
      <c r="H896" s="79">
        <v>10.6</v>
      </c>
      <c r="I896" s="81">
        <v>11.500063673989155</v>
      </c>
      <c r="J896" s="81">
        <v>5.0410967107267197</v>
      </c>
      <c r="K896" s="79" t="s">
        <v>23</v>
      </c>
      <c r="L896" s="79"/>
      <c r="M896" s="82"/>
    </row>
    <row r="897" spans="1:13" x14ac:dyDescent="0.4">
      <c r="A897" s="79" t="s">
        <v>1416</v>
      </c>
      <c r="B897" s="79" t="s">
        <v>1417</v>
      </c>
      <c r="C897" s="79" t="s">
        <v>4</v>
      </c>
      <c r="D897" s="79">
        <v>3141</v>
      </c>
      <c r="E897" s="79">
        <v>91</v>
      </c>
      <c r="F897" s="79">
        <v>4</v>
      </c>
      <c r="G897" s="79">
        <v>34.200000000000003</v>
      </c>
      <c r="H897" s="79">
        <v>11.6</v>
      </c>
      <c r="I897" s="81">
        <v>12.526329194524054</v>
      </c>
      <c r="J897" s="81">
        <v>4.9744401655247783</v>
      </c>
      <c r="K897" s="79" t="s">
        <v>23</v>
      </c>
      <c r="L897" s="79"/>
      <c r="M897" s="82"/>
    </row>
    <row r="898" spans="1:13" x14ac:dyDescent="0.4">
      <c r="A898" s="79" t="s">
        <v>1418</v>
      </c>
      <c r="B898" s="79" t="s">
        <v>1419</v>
      </c>
      <c r="C898" s="79" t="s">
        <v>4</v>
      </c>
      <c r="D898" s="79">
        <v>3141</v>
      </c>
      <c r="E898" s="79">
        <v>91</v>
      </c>
      <c r="F898" s="79">
        <v>4.0999999999999996</v>
      </c>
      <c r="G898" s="79">
        <v>53.3</v>
      </c>
      <c r="H898" s="79">
        <v>17</v>
      </c>
      <c r="I898" s="81">
        <v>17.75342247691815</v>
      </c>
      <c r="J898" s="81">
        <v>7.3601426120818143</v>
      </c>
      <c r="K898" s="79" t="s">
        <v>23</v>
      </c>
      <c r="L898" s="79"/>
      <c r="M898" s="82"/>
    </row>
    <row r="899" spans="1:13" x14ac:dyDescent="0.4">
      <c r="A899" s="79" t="s">
        <v>1420</v>
      </c>
      <c r="B899" s="79" t="s">
        <v>1421</v>
      </c>
      <c r="C899" s="79" t="s">
        <v>4</v>
      </c>
      <c r="D899" s="79">
        <v>3141</v>
      </c>
      <c r="E899" s="79">
        <v>91</v>
      </c>
      <c r="F899" s="79">
        <v>4.5</v>
      </c>
      <c r="G899" s="79">
        <v>49.8</v>
      </c>
      <c r="H899" s="79">
        <v>16.3</v>
      </c>
      <c r="I899" s="81">
        <v>17.151894301177993</v>
      </c>
      <c r="J899" s="81">
        <v>6.8898406984465757</v>
      </c>
      <c r="K899" s="79" t="s">
        <v>23</v>
      </c>
      <c r="L899" s="79"/>
      <c r="M899" s="82"/>
    </row>
    <row r="900" spans="1:13" x14ac:dyDescent="0.4">
      <c r="A900" s="79" t="s">
        <v>1422</v>
      </c>
      <c r="B900" s="79" t="s">
        <v>1423</v>
      </c>
      <c r="C900" s="79" t="s">
        <v>4</v>
      </c>
      <c r="D900" s="79">
        <v>3141</v>
      </c>
      <c r="E900" s="79">
        <v>91</v>
      </c>
      <c r="F900" s="79">
        <v>4.5999999999999996</v>
      </c>
      <c r="G900" s="79">
        <v>46.9</v>
      </c>
      <c r="H900" s="79">
        <v>15.8</v>
      </c>
      <c r="I900" s="81">
        <v>16.530722699777126</v>
      </c>
      <c r="J900" s="81">
        <v>6.556172888879332</v>
      </c>
      <c r="K900" s="79" t="s">
        <v>23</v>
      </c>
      <c r="L900" s="79"/>
      <c r="M900" s="82"/>
    </row>
    <row r="901" spans="1:13" x14ac:dyDescent="0.4">
      <c r="A901" s="79" t="s">
        <v>1424</v>
      </c>
      <c r="B901" s="79" t="s">
        <v>1425</v>
      </c>
      <c r="C901" s="79" t="s">
        <v>4</v>
      </c>
      <c r="D901" s="79">
        <v>3141</v>
      </c>
      <c r="E901" s="79">
        <v>91</v>
      </c>
      <c r="F901" s="79">
        <v>4.0999999999999996</v>
      </c>
      <c r="G901" s="79">
        <v>38.299999999999997</v>
      </c>
      <c r="H901" s="79">
        <v>13.4</v>
      </c>
      <c r="I901" s="81">
        <v>14.207290671760608</v>
      </c>
      <c r="J901" s="81">
        <v>5.6935857038211752</v>
      </c>
      <c r="K901" s="79" t="s">
        <v>23</v>
      </c>
      <c r="L901" s="79"/>
      <c r="M901" s="82"/>
    </row>
    <row r="902" spans="1:13" x14ac:dyDescent="0.4">
      <c r="A902" s="79" t="s">
        <v>1426</v>
      </c>
      <c r="B902" s="79" t="s">
        <v>1427</v>
      </c>
      <c r="C902" s="79" t="s">
        <v>4</v>
      </c>
      <c r="D902" s="79">
        <v>3141</v>
      </c>
      <c r="E902" s="79">
        <v>91</v>
      </c>
      <c r="F902" s="79">
        <v>142</v>
      </c>
      <c r="G902" s="79">
        <v>8577977</v>
      </c>
      <c r="H902" s="79">
        <v>19953</v>
      </c>
      <c r="I902" s="81">
        <v>85338.018147086914</v>
      </c>
      <c r="J902" s="81">
        <v>281775.5811162336</v>
      </c>
      <c r="K902" s="79" t="s">
        <v>23</v>
      </c>
      <c r="L902" s="79"/>
      <c r="M902" s="82"/>
    </row>
    <row r="903" spans="1:13" x14ac:dyDescent="0.4">
      <c r="A903" s="79" t="s">
        <v>1428</v>
      </c>
      <c r="B903" s="79" t="s">
        <v>1429</v>
      </c>
      <c r="C903" s="79" t="s">
        <v>5</v>
      </c>
      <c r="D903" s="79">
        <v>3141</v>
      </c>
      <c r="E903" s="79">
        <v>91</v>
      </c>
      <c r="F903" s="79">
        <v>25385</v>
      </c>
      <c r="G903" s="79">
        <v>140382</v>
      </c>
      <c r="H903" s="79">
        <v>50568</v>
      </c>
      <c r="I903" s="81">
        <v>52794.413244189745</v>
      </c>
      <c r="J903" s="81">
        <v>13880.120634807821</v>
      </c>
      <c r="K903" s="79" t="s">
        <v>23</v>
      </c>
      <c r="L903" s="79"/>
      <c r="M903" s="82"/>
    </row>
    <row r="904" spans="1:13" x14ac:dyDescent="0.4">
      <c r="A904" s="79" t="s">
        <v>1430</v>
      </c>
      <c r="B904" s="79" t="s">
        <v>1431</v>
      </c>
      <c r="C904" s="79" t="s">
        <v>5</v>
      </c>
      <c r="D904" s="79">
        <v>3141</v>
      </c>
      <c r="E904" s="79">
        <v>91</v>
      </c>
      <c r="F904" s="79">
        <v>2.6</v>
      </c>
      <c r="G904" s="79">
        <v>54</v>
      </c>
      <c r="H904" s="79">
        <v>14.1</v>
      </c>
      <c r="I904" s="81">
        <v>15.162655205348637</v>
      </c>
      <c r="J904" s="81">
        <v>6.1257025973105099</v>
      </c>
      <c r="K904" s="79" t="s">
        <v>23</v>
      </c>
      <c r="L904" s="79"/>
      <c r="M904" s="82"/>
    </row>
    <row r="905" spans="1:13" x14ac:dyDescent="0.4">
      <c r="A905" s="79" t="s">
        <v>1432</v>
      </c>
      <c r="B905" s="79" t="s">
        <v>1433</v>
      </c>
      <c r="C905" s="79" t="s">
        <v>5</v>
      </c>
      <c r="D905" s="79">
        <v>3141</v>
      </c>
      <c r="E905" s="79">
        <v>91</v>
      </c>
      <c r="F905" s="79">
        <v>2.5</v>
      </c>
      <c r="G905" s="79">
        <v>68.3</v>
      </c>
      <c r="H905" s="79">
        <v>20.100000000000001</v>
      </c>
      <c r="I905" s="81">
        <v>21.108022922636113</v>
      </c>
      <c r="J905" s="81">
        <v>8.902718718479548</v>
      </c>
      <c r="K905" s="79" t="s">
        <v>23</v>
      </c>
      <c r="L905" s="79"/>
      <c r="M905" s="82"/>
    </row>
    <row r="906" spans="1:13" x14ac:dyDescent="0.4">
      <c r="A906" s="79" t="s">
        <v>1434</v>
      </c>
      <c r="B906" s="79" t="s">
        <v>1435</v>
      </c>
      <c r="C906" s="79" t="s">
        <v>5</v>
      </c>
      <c r="D906" s="79">
        <v>3141</v>
      </c>
      <c r="E906" s="79">
        <v>91</v>
      </c>
      <c r="F906" s="79">
        <v>2.1</v>
      </c>
      <c r="G906" s="79">
        <v>66.5</v>
      </c>
      <c r="H906" s="79">
        <v>18.8</v>
      </c>
      <c r="I906" s="81">
        <v>19.884177013689868</v>
      </c>
      <c r="J906" s="81">
        <v>8.7723157397986906</v>
      </c>
      <c r="K906" s="79" t="s">
        <v>23</v>
      </c>
      <c r="L906" s="79"/>
      <c r="M906" s="82"/>
    </row>
    <row r="907" spans="1:13" x14ac:dyDescent="0.4">
      <c r="A907" s="79" t="s">
        <v>1436</v>
      </c>
      <c r="B907" s="79" t="s">
        <v>1437</v>
      </c>
      <c r="C907" s="79" t="s">
        <v>5</v>
      </c>
      <c r="D907" s="79">
        <v>3141</v>
      </c>
      <c r="E907" s="79">
        <v>91</v>
      </c>
      <c r="F907" s="79">
        <v>5</v>
      </c>
      <c r="G907" s="79">
        <v>1409155</v>
      </c>
      <c r="H907" s="79">
        <v>3768</v>
      </c>
      <c r="I907" s="81">
        <v>13324.523718560968</v>
      </c>
      <c r="J907" s="81">
        <v>45602.954332597619</v>
      </c>
      <c r="K907" s="79" t="s">
        <v>23</v>
      </c>
      <c r="L907" s="79"/>
      <c r="M907" s="82"/>
    </row>
    <row r="908" spans="1:13" x14ac:dyDescent="0.4">
      <c r="A908" s="79" t="s">
        <v>1438</v>
      </c>
      <c r="B908" s="79" t="s">
        <v>1439</v>
      </c>
      <c r="C908" s="79" t="s">
        <v>5</v>
      </c>
      <c r="D908" s="79">
        <v>3141</v>
      </c>
      <c r="E908" s="79">
        <v>91</v>
      </c>
      <c r="F908" s="79">
        <v>5</v>
      </c>
      <c r="G908" s="79">
        <v>429467</v>
      </c>
      <c r="H908" s="79">
        <v>1168</v>
      </c>
      <c r="I908" s="81">
        <v>4138.0206940464823</v>
      </c>
      <c r="J908" s="81">
        <v>14828.891859114667</v>
      </c>
      <c r="K908" s="79" t="s">
        <v>23</v>
      </c>
      <c r="L908" s="79"/>
      <c r="M908" s="82"/>
    </row>
    <row r="909" spans="1:13" x14ac:dyDescent="0.4">
      <c r="A909" s="79" t="s">
        <v>1440</v>
      </c>
      <c r="B909" s="79" t="s">
        <v>1441</v>
      </c>
      <c r="C909" s="79" t="s">
        <v>5</v>
      </c>
      <c r="D909" s="79">
        <v>3141</v>
      </c>
      <c r="E909" s="79">
        <v>91</v>
      </c>
      <c r="F909" s="79">
        <v>3</v>
      </c>
      <c r="G909" s="79">
        <v>304157</v>
      </c>
      <c r="H909" s="79">
        <v>802</v>
      </c>
      <c r="I909" s="81">
        <v>2843.0920089143583</v>
      </c>
      <c r="J909" s="81">
        <v>10329.039389523195</v>
      </c>
      <c r="K909" s="79" t="s">
        <v>23</v>
      </c>
      <c r="L909" s="79"/>
      <c r="M909" s="82"/>
    </row>
    <row r="910" spans="1:13" x14ac:dyDescent="0.4">
      <c r="A910" s="79" t="s">
        <v>1442</v>
      </c>
      <c r="B910" s="79" t="s">
        <v>2576</v>
      </c>
      <c r="C910" s="79" t="s">
        <v>18</v>
      </c>
      <c r="D910" s="79">
        <v>2251</v>
      </c>
      <c r="E910" s="79">
        <v>981</v>
      </c>
      <c r="F910" s="79">
        <v>-0.44</v>
      </c>
      <c r="G910" s="79">
        <v>1.48</v>
      </c>
      <c r="H910" s="79">
        <v>0.57999999999999996</v>
      </c>
      <c r="I910" s="81">
        <v>0.5825233229675697</v>
      </c>
      <c r="J910" s="81">
        <v>0.22726026931989918</v>
      </c>
      <c r="K910" s="79" t="s">
        <v>23</v>
      </c>
      <c r="L910" s="79"/>
      <c r="M910" s="82"/>
    </row>
    <row r="911" spans="1:13" x14ac:dyDescent="0.4">
      <c r="A911" s="79" t="s">
        <v>1443</v>
      </c>
      <c r="B911" s="79" t="s">
        <v>2582</v>
      </c>
      <c r="C911" s="79" t="s">
        <v>18</v>
      </c>
      <c r="D911" s="79">
        <v>1838</v>
      </c>
      <c r="E911" s="79">
        <v>1394</v>
      </c>
      <c r="F911" s="79">
        <v>-0.23</v>
      </c>
      <c r="G911" s="79">
        <v>1.68</v>
      </c>
      <c r="H911" s="79">
        <v>0.56000000000000005</v>
      </c>
      <c r="I911" s="81">
        <v>0.56613166485310107</v>
      </c>
      <c r="J911" s="81">
        <v>0.22062364732728032</v>
      </c>
      <c r="K911" s="79" t="s">
        <v>23</v>
      </c>
      <c r="L911" s="79"/>
      <c r="M911" s="82"/>
    </row>
    <row r="912" spans="1:13" x14ac:dyDescent="0.4">
      <c r="A912" s="79" t="s">
        <v>2516</v>
      </c>
      <c r="B912" s="79" t="s">
        <v>2517</v>
      </c>
      <c r="C912" s="79" t="s">
        <v>18</v>
      </c>
      <c r="D912" s="79">
        <v>2349</v>
      </c>
      <c r="E912" s="79">
        <v>883</v>
      </c>
      <c r="F912" s="79">
        <v>-0.5</v>
      </c>
      <c r="G912" s="79">
        <v>1.51</v>
      </c>
      <c r="H912" s="79">
        <v>0.55000000000000004</v>
      </c>
      <c r="I912" s="81">
        <v>0.55908897403150326</v>
      </c>
      <c r="J912" s="81">
        <v>0.21628744755027779</v>
      </c>
      <c r="K912" s="79" t="s">
        <v>23</v>
      </c>
      <c r="L912" s="79"/>
      <c r="M912" s="82"/>
    </row>
    <row r="913" spans="1:13" x14ac:dyDescent="0.4">
      <c r="A913" s="79" t="s">
        <v>2528</v>
      </c>
      <c r="B913" s="79" t="s">
        <v>2529</v>
      </c>
      <c r="C913" s="79" t="s">
        <v>18</v>
      </c>
      <c r="D913" s="79">
        <v>2262</v>
      </c>
      <c r="E913" s="79">
        <v>970</v>
      </c>
      <c r="F913" s="79">
        <v>-0.41</v>
      </c>
      <c r="G913" s="79">
        <v>1.49</v>
      </c>
      <c r="H913" s="79">
        <v>0.55000000000000004</v>
      </c>
      <c r="I913" s="81">
        <v>0.55556145004420932</v>
      </c>
      <c r="J913" s="81">
        <v>0.21281919800308199</v>
      </c>
      <c r="K913" s="79" t="s">
        <v>23</v>
      </c>
      <c r="L913" s="79"/>
      <c r="M913" s="82"/>
    </row>
    <row r="914" spans="1:13" x14ac:dyDescent="0.4">
      <c r="A914" s="79" t="s">
        <v>1444</v>
      </c>
      <c r="B914" s="79" t="s">
        <v>3074</v>
      </c>
      <c r="C914" s="79" t="s">
        <v>18</v>
      </c>
      <c r="D914" s="79">
        <v>464</v>
      </c>
      <c r="E914" s="79">
        <v>2768</v>
      </c>
      <c r="F914" s="79">
        <v>-1.28</v>
      </c>
      <c r="G914" s="79">
        <v>1.71</v>
      </c>
      <c r="H914" s="79">
        <v>-0.31</v>
      </c>
      <c r="I914" s="81">
        <v>-0.2415301724137931</v>
      </c>
      <c r="J914" s="81">
        <v>0.41496314748961033</v>
      </c>
      <c r="K914" s="79" t="s">
        <v>23</v>
      </c>
      <c r="L914" s="79"/>
      <c r="M914" s="82"/>
    </row>
    <row r="915" spans="1:13" x14ac:dyDescent="0.4">
      <c r="A915" s="79" t="s">
        <v>1445</v>
      </c>
      <c r="B915" s="79" t="s">
        <v>3075</v>
      </c>
      <c r="C915" s="79" t="s">
        <v>18</v>
      </c>
      <c r="D915" s="79">
        <v>399</v>
      </c>
      <c r="E915" s="79">
        <v>2833</v>
      </c>
      <c r="F915" s="79">
        <v>-1.59</v>
      </c>
      <c r="G915" s="79">
        <v>1.26</v>
      </c>
      <c r="H915" s="79">
        <v>-0.42</v>
      </c>
      <c r="I915" s="81">
        <v>-0.37907268170426051</v>
      </c>
      <c r="J915" s="81">
        <v>0.3918823177760179</v>
      </c>
      <c r="K915" s="79" t="s">
        <v>23</v>
      </c>
      <c r="L915" s="79"/>
      <c r="M915" s="82"/>
    </row>
    <row r="916" spans="1:13" x14ac:dyDescent="0.4">
      <c r="A916" s="79" t="s">
        <v>2518</v>
      </c>
      <c r="B916" s="79" t="s">
        <v>2519</v>
      </c>
      <c r="C916" s="79" t="s">
        <v>18</v>
      </c>
      <c r="D916" s="79">
        <v>437</v>
      </c>
      <c r="E916" s="79">
        <v>2795</v>
      </c>
      <c r="F916" s="79">
        <v>-0.97</v>
      </c>
      <c r="G916" s="79">
        <v>1.05</v>
      </c>
      <c r="H916" s="79">
        <v>-0.11</v>
      </c>
      <c r="I916" s="81">
        <v>-5.7528604118993111E-2</v>
      </c>
      <c r="J916" s="81">
        <v>0.33509183628394767</v>
      </c>
      <c r="K916" s="79" t="s">
        <v>23</v>
      </c>
      <c r="L916" s="79"/>
      <c r="M916" s="82"/>
    </row>
    <row r="917" spans="1:13" x14ac:dyDescent="0.4">
      <c r="A917" s="79" t="s">
        <v>2530</v>
      </c>
      <c r="B917" s="79" t="s">
        <v>2531</v>
      </c>
      <c r="C917" s="79" t="s">
        <v>18</v>
      </c>
      <c r="D917" s="79">
        <v>459</v>
      </c>
      <c r="E917" s="79">
        <v>2773</v>
      </c>
      <c r="F917" s="79">
        <v>-1.19</v>
      </c>
      <c r="G917" s="79">
        <v>1.05</v>
      </c>
      <c r="H917" s="79">
        <v>-0.23</v>
      </c>
      <c r="I917" s="81">
        <v>-0.20318082788671021</v>
      </c>
      <c r="J917" s="81">
        <v>0.34198162566924978</v>
      </c>
      <c r="K917" s="79" t="s">
        <v>23</v>
      </c>
      <c r="L917" s="79"/>
      <c r="M917" s="82"/>
    </row>
    <row r="918" spans="1:13" x14ac:dyDescent="0.4">
      <c r="A918" s="79" t="s">
        <v>1446</v>
      </c>
      <c r="B918" s="79" t="s">
        <v>3076</v>
      </c>
      <c r="C918" s="79" t="s">
        <v>18</v>
      </c>
      <c r="D918" s="79">
        <v>1016</v>
      </c>
      <c r="E918" s="79">
        <v>2216</v>
      </c>
      <c r="F918" s="79">
        <v>-0.23</v>
      </c>
      <c r="G918" s="79">
        <v>1.68</v>
      </c>
      <c r="H918" s="79">
        <v>0.66500000000000004</v>
      </c>
      <c r="I918" s="81">
        <v>0.6800196850393696</v>
      </c>
      <c r="J918" s="81">
        <v>0.28505396534501226</v>
      </c>
      <c r="K918" s="79" t="s">
        <v>23</v>
      </c>
      <c r="L918" s="79"/>
      <c r="M918" s="82"/>
    </row>
    <row r="919" spans="1:13" x14ac:dyDescent="0.4">
      <c r="A919" s="79" t="s">
        <v>1447</v>
      </c>
      <c r="B919" s="79" t="s">
        <v>2584</v>
      </c>
      <c r="C919" s="79" t="s">
        <v>18</v>
      </c>
      <c r="D919" s="79">
        <v>839</v>
      </c>
      <c r="E919" s="79">
        <v>2393</v>
      </c>
      <c r="F919" s="79">
        <v>-0.28999999999999998</v>
      </c>
      <c r="G919" s="79">
        <v>1.67</v>
      </c>
      <c r="H919" s="79">
        <v>0.65</v>
      </c>
      <c r="I919" s="81">
        <v>0.67550655542312299</v>
      </c>
      <c r="J919" s="81">
        <v>0.28780578780899219</v>
      </c>
      <c r="K919" s="79" t="s">
        <v>23</v>
      </c>
      <c r="L919" s="79"/>
      <c r="M919" s="82"/>
    </row>
    <row r="920" spans="1:13" x14ac:dyDescent="0.4">
      <c r="A920" s="79" t="s">
        <v>2520</v>
      </c>
      <c r="B920" s="79" t="s">
        <v>2521</v>
      </c>
      <c r="C920" s="79" t="s">
        <v>18</v>
      </c>
      <c r="D920" s="79">
        <v>1086</v>
      </c>
      <c r="E920" s="79">
        <v>2146</v>
      </c>
      <c r="F920" s="79">
        <v>-0.15</v>
      </c>
      <c r="G920" s="79">
        <v>1.82</v>
      </c>
      <c r="H920" s="79">
        <v>0.62</v>
      </c>
      <c r="I920" s="81">
        <v>0.62764272559852718</v>
      </c>
      <c r="J920" s="81">
        <v>0.25277695561116348</v>
      </c>
      <c r="K920" s="79" t="s">
        <v>23</v>
      </c>
      <c r="L920" s="79"/>
      <c r="M920" s="82"/>
    </row>
    <row r="921" spans="1:13" x14ac:dyDescent="0.4">
      <c r="A921" s="79" t="s">
        <v>2532</v>
      </c>
      <c r="B921" s="79" t="s">
        <v>2533</v>
      </c>
      <c r="C921" s="79" t="s">
        <v>18</v>
      </c>
      <c r="D921" s="79">
        <v>1041</v>
      </c>
      <c r="E921" s="79">
        <v>2191</v>
      </c>
      <c r="F921" s="79">
        <v>-0.28000000000000003</v>
      </c>
      <c r="G921" s="79">
        <v>1.88</v>
      </c>
      <c r="H921" s="79">
        <v>0.64</v>
      </c>
      <c r="I921" s="81">
        <v>0.6498847262247841</v>
      </c>
      <c r="J921" s="81">
        <v>0.2635456940513845</v>
      </c>
      <c r="K921" s="79" t="s">
        <v>23</v>
      </c>
      <c r="L921" s="79"/>
      <c r="M921" s="82"/>
    </row>
    <row r="922" spans="1:13" x14ac:dyDescent="0.4">
      <c r="A922" s="79" t="s">
        <v>1448</v>
      </c>
      <c r="B922" s="79" t="s">
        <v>2579</v>
      </c>
      <c r="C922" s="79" t="s">
        <v>18</v>
      </c>
      <c r="D922" s="79">
        <v>1310</v>
      </c>
      <c r="E922" s="79">
        <v>1922</v>
      </c>
      <c r="F922" s="79">
        <v>-0.73</v>
      </c>
      <c r="G922" s="79">
        <v>1.46</v>
      </c>
      <c r="H922" s="79">
        <v>0.435</v>
      </c>
      <c r="I922" s="81">
        <v>0.45861832061068658</v>
      </c>
      <c r="J922" s="81">
        <v>0.26828430805165876</v>
      </c>
      <c r="K922" s="79" t="s">
        <v>23</v>
      </c>
      <c r="L922" s="79"/>
      <c r="M922" s="82"/>
    </row>
    <row r="923" spans="1:13" x14ac:dyDescent="0.4">
      <c r="A923" s="79" t="s">
        <v>1449</v>
      </c>
      <c r="B923" s="79" t="s">
        <v>2585</v>
      </c>
      <c r="C923" s="79" t="s">
        <v>18</v>
      </c>
      <c r="D923" s="79">
        <v>941</v>
      </c>
      <c r="E923" s="79">
        <v>2291</v>
      </c>
      <c r="F923" s="79">
        <v>-0.42</v>
      </c>
      <c r="G923" s="79">
        <v>1.38</v>
      </c>
      <c r="H923" s="79">
        <v>0.43</v>
      </c>
      <c r="I923" s="81">
        <v>0.44347502656748139</v>
      </c>
      <c r="J923" s="81">
        <v>0.26650163997564219</v>
      </c>
      <c r="K923" s="79" t="s">
        <v>23</v>
      </c>
      <c r="L923" s="79"/>
      <c r="M923" s="82"/>
    </row>
    <row r="924" spans="1:13" x14ac:dyDescent="0.4">
      <c r="A924" s="79" t="s">
        <v>2522</v>
      </c>
      <c r="B924" s="79" t="s">
        <v>2523</v>
      </c>
      <c r="C924" s="79" t="s">
        <v>18</v>
      </c>
      <c r="D924" s="79">
        <v>1315</v>
      </c>
      <c r="E924" s="79">
        <v>1917</v>
      </c>
      <c r="F924" s="79">
        <v>-0.45</v>
      </c>
      <c r="G924" s="79">
        <v>1.43</v>
      </c>
      <c r="H924" s="79">
        <v>0.47</v>
      </c>
      <c r="I924" s="81">
        <v>0.47469961977186298</v>
      </c>
      <c r="J924" s="81">
        <v>0.2499369119025083</v>
      </c>
      <c r="K924" s="79" t="s">
        <v>23</v>
      </c>
      <c r="L924" s="79"/>
      <c r="M924" s="82"/>
    </row>
    <row r="925" spans="1:13" x14ac:dyDescent="0.4">
      <c r="A925" s="79" t="s">
        <v>2534</v>
      </c>
      <c r="B925" s="79" t="s">
        <v>2535</v>
      </c>
      <c r="C925" s="79" t="s">
        <v>18</v>
      </c>
      <c r="D925" s="79">
        <v>1162</v>
      </c>
      <c r="E925" s="79">
        <v>2070</v>
      </c>
      <c r="F925" s="79">
        <v>-0.24</v>
      </c>
      <c r="G925" s="79">
        <v>1.71</v>
      </c>
      <c r="H925" s="79">
        <v>0.43</v>
      </c>
      <c r="I925" s="81">
        <v>0.4497332185886404</v>
      </c>
      <c r="J925" s="81">
        <v>0.25417922372973445</v>
      </c>
      <c r="K925" s="79" t="s">
        <v>23</v>
      </c>
      <c r="L925" s="79"/>
      <c r="M925" s="82"/>
    </row>
    <row r="926" spans="1:13" x14ac:dyDescent="0.4">
      <c r="A926" s="79" t="s">
        <v>1450</v>
      </c>
      <c r="B926" s="79" t="s">
        <v>2580</v>
      </c>
      <c r="C926" s="79" t="s">
        <v>18</v>
      </c>
      <c r="D926" s="79">
        <v>826</v>
      </c>
      <c r="E926" s="79">
        <v>2406</v>
      </c>
      <c r="F926" s="79">
        <v>-0.61</v>
      </c>
      <c r="G926" s="79">
        <v>0.95</v>
      </c>
      <c r="H926" s="79">
        <v>0.26</v>
      </c>
      <c r="I926" s="81">
        <v>0.25654963680387394</v>
      </c>
      <c r="J926" s="81">
        <v>0.21283103688248586</v>
      </c>
      <c r="K926" s="79" t="s">
        <v>23</v>
      </c>
      <c r="L926" s="79"/>
      <c r="M926" s="82"/>
    </row>
    <row r="927" spans="1:13" x14ac:dyDescent="0.4">
      <c r="A927" s="79" t="s">
        <v>1451</v>
      </c>
      <c r="B927" s="79" t="s">
        <v>2586</v>
      </c>
      <c r="C927" s="79" t="s">
        <v>18</v>
      </c>
      <c r="D927" s="79">
        <v>605</v>
      </c>
      <c r="E927" s="79">
        <v>2627</v>
      </c>
      <c r="F927" s="79">
        <v>-0.44</v>
      </c>
      <c r="G927" s="79">
        <v>0.93</v>
      </c>
      <c r="H927" s="79">
        <v>0.25</v>
      </c>
      <c r="I927" s="81">
        <v>0.2473553719008264</v>
      </c>
      <c r="J927" s="81">
        <v>0.22034503570537331</v>
      </c>
      <c r="K927" s="79" t="s">
        <v>23</v>
      </c>
      <c r="L927" s="79"/>
      <c r="M927" s="82"/>
    </row>
    <row r="928" spans="1:13" x14ac:dyDescent="0.4">
      <c r="A928" s="79" t="s">
        <v>2524</v>
      </c>
      <c r="B928" s="79" t="s">
        <v>2525</v>
      </c>
      <c r="C928" s="79" t="s">
        <v>18</v>
      </c>
      <c r="D928" s="79">
        <v>882</v>
      </c>
      <c r="E928" s="79">
        <v>2350</v>
      </c>
      <c r="F928" s="79">
        <v>-0.43</v>
      </c>
      <c r="G928" s="79">
        <v>0.97</v>
      </c>
      <c r="H928" s="79">
        <v>0.20500000000000002</v>
      </c>
      <c r="I928" s="81">
        <v>0.20645124716553273</v>
      </c>
      <c r="J928" s="81">
        <v>0.2000397020855475</v>
      </c>
      <c r="K928" s="79" t="s">
        <v>23</v>
      </c>
      <c r="L928" s="79"/>
      <c r="M928" s="82"/>
    </row>
    <row r="929" spans="1:13" x14ac:dyDescent="0.4">
      <c r="A929" s="79" t="s">
        <v>2536</v>
      </c>
      <c r="B929" s="79" t="s">
        <v>2537</v>
      </c>
      <c r="C929" s="79" t="s">
        <v>18</v>
      </c>
      <c r="D929" s="79">
        <v>733</v>
      </c>
      <c r="E929" s="79">
        <v>2499</v>
      </c>
      <c r="F929" s="79">
        <v>-0.48</v>
      </c>
      <c r="G929" s="79">
        <v>0.82</v>
      </c>
      <c r="H929" s="79">
        <v>0.19</v>
      </c>
      <c r="I929" s="81">
        <v>0.19345156889495238</v>
      </c>
      <c r="J929" s="81">
        <v>0.21714292191826537</v>
      </c>
      <c r="K929" s="79" t="s">
        <v>23</v>
      </c>
      <c r="L929" s="79"/>
      <c r="M929" s="82"/>
    </row>
    <row r="930" spans="1:13" x14ac:dyDescent="0.4">
      <c r="A930" s="79" t="s">
        <v>1452</v>
      </c>
      <c r="B930" s="79" t="s">
        <v>2581</v>
      </c>
      <c r="C930" s="79" t="s">
        <v>18</v>
      </c>
      <c r="D930" s="79">
        <v>260</v>
      </c>
      <c r="E930" s="79">
        <v>2972</v>
      </c>
      <c r="F930" s="79">
        <v>-0.41</v>
      </c>
      <c r="G930" s="79">
        <v>1.93</v>
      </c>
      <c r="H930" s="79">
        <v>0.48</v>
      </c>
      <c r="I930" s="81">
        <v>0.51407692307692332</v>
      </c>
      <c r="J930" s="81">
        <v>0.38027158787698118</v>
      </c>
      <c r="K930" s="79" t="s">
        <v>23</v>
      </c>
      <c r="L930" s="79"/>
      <c r="M930" s="82"/>
    </row>
    <row r="931" spans="1:13" x14ac:dyDescent="0.4">
      <c r="A931" s="79" t="s">
        <v>1453</v>
      </c>
      <c r="B931" s="79" t="s">
        <v>2587</v>
      </c>
      <c r="C931" s="79" t="s">
        <v>18</v>
      </c>
      <c r="D931" s="79">
        <v>199</v>
      </c>
      <c r="E931" s="79">
        <v>3033</v>
      </c>
      <c r="F931" s="79">
        <v>-0.42</v>
      </c>
      <c r="G931" s="79">
        <v>1.77</v>
      </c>
      <c r="H931" s="79">
        <v>0.39</v>
      </c>
      <c r="I931" s="81">
        <v>0.45195979899497529</v>
      </c>
      <c r="J931" s="81">
        <v>0.36991355582048813</v>
      </c>
      <c r="K931" s="79" t="s">
        <v>23</v>
      </c>
      <c r="L931" s="79"/>
      <c r="M931" s="82"/>
    </row>
    <row r="932" spans="1:13" x14ac:dyDescent="0.4">
      <c r="A932" s="79" t="s">
        <v>2526</v>
      </c>
      <c r="B932" s="79" t="s">
        <v>2527</v>
      </c>
      <c r="C932" s="79" t="s">
        <v>18</v>
      </c>
      <c r="D932" s="79">
        <v>254</v>
      </c>
      <c r="E932" s="79">
        <v>2978</v>
      </c>
      <c r="F932" s="79">
        <v>-0.47</v>
      </c>
      <c r="G932" s="79">
        <v>1.52</v>
      </c>
      <c r="H932" s="79">
        <v>0.45</v>
      </c>
      <c r="I932" s="81">
        <v>0.48633858267716534</v>
      </c>
      <c r="J932" s="81">
        <v>0.35369363756856192</v>
      </c>
      <c r="K932" s="79" t="s">
        <v>23</v>
      </c>
      <c r="L932" s="79"/>
      <c r="M932" s="82"/>
    </row>
    <row r="933" spans="1:13" x14ac:dyDescent="0.4">
      <c r="A933" s="79" t="s">
        <v>2538</v>
      </c>
      <c r="B933" s="79" t="s">
        <v>2539</v>
      </c>
      <c r="C933" s="79" t="s">
        <v>18</v>
      </c>
      <c r="D933" s="79">
        <v>207</v>
      </c>
      <c r="E933" s="79">
        <v>3025</v>
      </c>
      <c r="F933" s="79">
        <v>-0.36</v>
      </c>
      <c r="G933" s="79">
        <v>1.66</v>
      </c>
      <c r="H933" s="79">
        <v>0.43</v>
      </c>
      <c r="I933" s="81">
        <v>0.42642512077294686</v>
      </c>
      <c r="J933" s="81">
        <v>0.32312757549533749</v>
      </c>
      <c r="K933" s="79" t="s">
        <v>23</v>
      </c>
      <c r="L933" s="79"/>
      <c r="M933" s="82"/>
    </row>
    <row r="934" spans="1:13" x14ac:dyDescent="0.4">
      <c r="A934" s="79" t="s">
        <v>1454</v>
      </c>
      <c r="B934" s="79" t="s">
        <v>2540</v>
      </c>
      <c r="C934" s="79" t="s">
        <v>18</v>
      </c>
      <c r="D934" s="79">
        <v>2697</v>
      </c>
      <c r="E934" s="79">
        <v>535</v>
      </c>
      <c r="F934" s="79">
        <v>-1.53</v>
      </c>
      <c r="G934" s="79">
        <v>1.07</v>
      </c>
      <c r="H934" s="79">
        <v>-0.01</v>
      </c>
      <c r="I934" s="81">
        <v>-2.0315164998146083E-2</v>
      </c>
      <c r="J934" s="81">
        <v>0.31769245908115218</v>
      </c>
      <c r="K934" s="79" t="s">
        <v>23</v>
      </c>
      <c r="L934" s="79"/>
      <c r="M934" s="82"/>
    </row>
    <row r="935" spans="1:13" x14ac:dyDescent="0.4">
      <c r="A935" s="79" t="s">
        <v>1455</v>
      </c>
      <c r="B935" s="79" t="s">
        <v>2549</v>
      </c>
      <c r="C935" s="79" t="s">
        <v>18</v>
      </c>
      <c r="D935" s="79">
        <v>2224</v>
      </c>
      <c r="E935" s="79">
        <v>1008</v>
      </c>
      <c r="F935" s="79">
        <v>-1.61</v>
      </c>
      <c r="G935" s="79">
        <v>0.9</v>
      </c>
      <c r="H935" s="79">
        <v>-0.04</v>
      </c>
      <c r="I935" s="81">
        <v>-6.5377697841726867E-2</v>
      </c>
      <c r="J935" s="81">
        <v>0.3293689236547091</v>
      </c>
      <c r="K935" s="79" t="s">
        <v>23</v>
      </c>
      <c r="L935" s="79"/>
      <c r="M935" s="82"/>
    </row>
    <row r="936" spans="1:13" x14ac:dyDescent="0.4">
      <c r="A936" s="79" t="s">
        <v>1456</v>
      </c>
      <c r="B936" s="79" t="s">
        <v>3077</v>
      </c>
      <c r="C936" s="79" t="s">
        <v>18</v>
      </c>
      <c r="D936" s="79">
        <v>2831</v>
      </c>
      <c r="E936" s="79">
        <v>401</v>
      </c>
      <c r="F936" s="79">
        <v>1</v>
      </c>
      <c r="G936" s="79">
        <v>103285</v>
      </c>
      <c r="H936" s="79">
        <v>282</v>
      </c>
      <c r="I936" s="81">
        <v>1131.534793359237</v>
      </c>
      <c r="J936" s="81">
        <v>3718.1289068981982</v>
      </c>
      <c r="K936" s="79" t="s">
        <v>23</v>
      </c>
      <c r="L936" s="79"/>
      <c r="M936" s="82"/>
    </row>
    <row r="937" spans="1:13" x14ac:dyDescent="0.4">
      <c r="A937" s="79" t="s">
        <v>1457</v>
      </c>
      <c r="B937" s="79" t="s">
        <v>2567</v>
      </c>
      <c r="C937" s="79" t="s">
        <v>18</v>
      </c>
      <c r="D937" s="79">
        <v>2350</v>
      </c>
      <c r="E937" s="79">
        <v>882</v>
      </c>
      <c r="F937" s="79">
        <v>1</v>
      </c>
      <c r="G937" s="79">
        <v>108919</v>
      </c>
      <c r="H937" s="79">
        <v>298</v>
      </c>
      <c r="I937" s="81">
        <v>1066.6153191489361</v>
      </c>
      <c r="J937" s="81">
        <v>3402.7843568783674</v>
      </c>
      <c r="K937" s="79" t="s">
        <v>23</v>
      </c>
      <c r="L937" s="79"/>
      <c r="M937" s="82"/>
    </row>
    <row r="938" spans="1:13" x14ac:dyDescent="0.4">
      <c r="A938" s="79" t="s">
        <v>2444</v>
      </c>
      <c r="B938" s="79" t="s">
        <v>3078</v>
      </c>
      <c r="C938" s="79" t="s">
        <v>18</v>
      </c>
      <c r="D938" s="79">
        <v>2783</v>
      </c>
      <c r="E938" s="79">
        <v>449</v>
      </c>
      <c r="F938" s="79">
        <v>-1.45</v>
      </c>
      <c r="G938" s="79">
        <v>1.02</v>
      </c>
      <c r="H938" s="79">
        <v>0.02</v>
      </c>
      <c r="I938" s="81">
        <v>6.4534674811354362E-3</v>
      </c>
      <c r="J938" s="81">
        <v>0.27682477109308701</v>
      </c>
      <c r="K938" s="79" t="s">
        <v>23</v>
      </c>
      <c r="L938" s="79"/>
      <c r="M938" s="82"/>
    </row>
    <row r="939" spans="1:13" x14ac:dyDescent="0.4">
      <c r="A939" s="79" t="s">
        <v>2462</v>
      </c>
      <c r="B939" s="79" t="s">
        <v>3079</v>
      </c>
      <c r="C939" s="79" t="s">
        <v>18</v>
      </c>
      <c r="D939" s="79">
        <v>2692</v>
      </c>
      <c r="E939" s="79">
        <v>540</v>
      </c>
      <c r="F939" s="79">
        <v>-1.71</v>
      </c>
      <c r="G939" s="79">
        <v>0.84</v>
      </c>
      <c r="H939" s="79">
        <v>-0.06</v>
      </c>
      <c r="I939" s="81">
        <v>-8.0713224368499287E-2</v>
      </c>
      <c r="J939" s="81">
        <v>0.27145822728344549</v>
      </c>
      <c r="K939" s="79" t="s">
        <v>23</v>
      </c>
      <c r="L939" s="79"/>
      <c r="M939" s="82"/>
    </row>
    <row r="940" spans="1:13" x14ac:dyDescent="0.4">
      <c r="A940" s="79" t="s">
        <v>2480</v>
      </c>
      <c r="B940" s="79" t="s">
        <v>3080</v>
      </c>
      <c r="C940" s="79" t="s">
        <v>18</v>
      </c>
      <c r="D940" s="79">
        <v>2842</v>
      </c>
      <c r="E940" s="79">
        <v>390</v>
      </c>
      <c r="F940" s="79">
        <v>1</v>
      </c>
      <c r="G940" s="79">
        <v>102829</v>
      </c>
      <c r="H940" s="79">
        <v>289</v>
      </c>
      <c r="I940" s="81">
        <v>1141.6319493314568</v>
      </c>
      <c r="J940" s="81">
        <v>3700.616629221774</v>
      </c>
      <c r="K940" s="79" t="s">
        <v>23</v>
      </c>
      <c r="L940" s="79"/>
      <c r="M940" s="82"/>
    </row>
    <row r="941" spans="1:13" x14ac:dyDescent="0.4">
      <c r="A941" s="79" t="s">
        <v>2498</v>
      </c>
      <c r="B941" s="79" t="s">
        <v>2499</v>
      </c>
      <c r="C941" s="79" t="s">
        <v>18</v>
      </c>
      <c r="D941" s="79">
        <v>2752</v>
      </c>
      <c r="E941" s="79">
        <v>480</v>
      </c>
      <c r="F941" s="79">
        <v>1</v>
      </c>
      <c r="G941" s="79">
        <v>108730</v>
      </c>
      <c r="H941" s="79">
        <v>285.5</v>
      </c>
      <c r="I941" s="81">
        <v>1087.5450581395348</v>
      </c>
      <c r="J941" s="81">
        <v>3565.4406959057214</v>
      </c>
      <c r="K941" s="79" t="s">
        <v>23</v>
      </c>
      <c r="L941" s="79"/>
      <c r="M941" s="82"/>
    </row>
    <row r="942" spans="1:13" x14ac:dyDescent="0.4">
      <c r="A942" s="79" t="s">
        <v>1458</v>
      </c>
      <c r="B942" s="79" t="s">
        <v>3081</v>
      </c>
      <c r="C942" s="79" t="s">
        <v>18</v>
      </c>
      <c r="D942" s="79">
        <v>464</v>
      </c>
      <c r="E942" s="79">
        <v>2768</v>
      </c>
      <c r="F942" s="79">
        <v>-1.31</v>
      </c>
      <c r="G942" s="79">
        <v>1.74</v>
      </c>
      <c r="H942" s="79">
        <v>0.59</v>
      </c>
      <c r="I942" s="81">
        <v>0.54928879310344847</v>
      </c>
      <c r="J942" s="81">
        <v>0.49557102195416963</v>
      </c>
      <c r="K942" s="79" t="s">
        <v>23</v>
      </c>
      <c r="L942" s="79"/>
      <c r="M942" s="82"/>
    </row>
    <row r="943" spans="1:13" x14ac:dyDescent="0.4">
      <c r="A943" s="79" t="s">
        <v>1459</v>
      </c>
      <c r="B943" s="79" t="s">
        <v>3082</v>
      </c>
      <c r="C943" s="79" t="s">
        <v>18</v>
      </c>
      <c r="D943" s="79">
        <v>406</v>
      </c>
      <c r="E943" s="79">
        <v>2826</v>
      </c>
      <c r="F943" s="79">
        <v>-0.94</v>
      </c>
      <c r="G943" s="79">
        <v>2.09</v>
      </c>
      <c r="H943" s="79">
        <v>0.72</v>
      </c>
      <c r="I943" s="81">
        <v>0.66625615763546786</v>
      </c>
      <c r="J943" s="81">
        <v>0.4641091542522679</v>
      </c>
      <c r="K943" s="79" t="s">
        <v>23</v>
      </c>
      <c r="L943" s="79"/>
      <c r="M943" s="82"/>
    </row>
    <row r="944" spans="1:13" x14ac:dyDescent="0.4">
      <c r="A944" s="79" t="s">
        <v>1460</v>
      </c>
      <c r="B944" s="79" t="s">
        <v>3083</v>
      </c>
      <c r="C944" s="79" t="s">
        <v>18</v>
      </c>
      <c r="D944" s="79">
        <v>1458</v>
      </c>
      <c r="E944" s="79">
        <v>1774</v>
      </c>
      <c r="F944" s="79">
        <v>1</v>
      </c>
      <c r="G944" s="79">
        <v>9888</v>
      </c>
      <c r="H944" s="79">
        <v>7</v>
      </c>
      <c r="I944" s="81">
        <v>113.91769547325103</v>
      </c>
      <c r="J944" s="81">
        <v>513.97811679677079</v>
      </c>
      <c r="K944" s="79" t="s">
        <v>23</v>
      </c>
      <c r="L944" s="79"/>
      <c r="M944" s="82"/>
    </row>
    <row r="945" spans="1:13" x14ac:dyDescent="0.4">
      <c r="A945" s="79" t="s">
        <v>1461</v>
      </c>
      <c r="B945" s="79" t="s">
        <v>2568</v>
      </c>
      <c r="C945" s="79" t="s">
        <v>18</v>
      </c>
      <c r="D945" s="79">
        <v>1277</v>
      </c>
      <c r="E945" s="79">
        <v>1955</v>
      </c>
      <c r="F945" s="79">
        <v>1</v>
      </c>
      <c r="G945" s="79">
        <v>11792</v>
      </c>
      <c r="H945" s="79">
        <v>7</v>
      </c>
      <c r="I945" s="81">
        <v>114.1816758026625</v>
      </c>
      <c r="J945" s="81">
        <v>583.29443105546932</v>
      </c>
      <c r="K945" s="79" t="s">
        <v>23</v>
      </c>
      <c r="L945" s="79"/>
      <c r="M945" s="82"/>
    </row>
    <row r="946" spans="1:13" x14ac:dyDescent="0.4">
      <c r="A946" s="79" t="s">
        <v>2446</v>
      </c>
      <c r="B946" s="79" t="s">
        <v>3084</v>
      </c>
      <c r="C946" s="79" t="s">
        <v>18</v>
      </c>
      <c r="D946" s="79">
        <v>438</v>
      </c>
      <c r="E946" s="79">
        <v>2794</v>
      </c>
      <c r="F946" s="79">
        <v>-0.81</v>
      </c>
      <c r="G946" s="79">
        <v>1.27</v>
      </c>
      <c r="H946" s="79">
        <v>0.47</v>
      </c>
      <c r="I946" s="81">
        <v>0.40251141552511416</v>
      </c>
      <c r="J946" s="81">
        <v>0.40467530121286333</v>
      </c>
      <c r="K946" s="79" t="s">
        <v>23</v>
      </c>
      <c r="L946" s="79"/>
      <c r="M946" s="82"/>
    </row>
    <row r="947" spans="1:13" x14ac:dyDescent="0.4">
      <c r="A947" s="79" t="s">
        <v>2464</v>
      </c>
      <c r="B947" s="79" t="s">
        <v>3085</v>
      </c>
      <c r="C947" s="79" t="s">
        <v>18</v>
      </c>
      <c r="D947" s="79">
        <v>466</v>
      </c>
      <c r="E947" s="79">
        <v>2766</v>
      </c>
      <c r="F947" s="79">
        <v>-1.1000000000000001</v>
      </c>
      <c r="G947" s="79">
        <v>1.43</v>
      </c>
      <c r="H947" s="79">
        <v>0.51</v>
      </c>
      <c r="I947" s="81">
        <v>0.48358369098712423</v>
      </c>
      <c r="J947" s="81">
        <v>0.40460870579945868</v>
      </c>
      <c r="K947" s="79" t="s">
        <v>23</v>
      </c>
      <c r="L947" s="79"/>
      <c r="M947" s="82"/>
    </row>
    <row r="948" spans="1:13" x14ac:dyDescent="0.4">
      <c r="A948" s="79" t="s">
        <v>2482</v>
      </c>
      <c r="B948" s="79" t="s">
        <v>3086</v>
      </c>
      <c r="C948" s="79" t="s">
        <v>18</v>
      </c>
      <c r="D948" s="79">
        <v>1453</v>
      </c>
      <c r="E948" s="79">
        <v>1779</v>
      </c>
      <c r="F948" s="79">
        <v>1</v>
      </c>
      <c r="G948" s="79">
        <v>9721</v>
      </c>
      <c r="H948" s="79">
        <v>6</v>
      </c>
      <c r="I948" s="81">
        <v>114.34686854783207</v>
      </c>
      <c r="J948" s="81">
        <v>513.25915163232389</v>
      </c>
      <c r="K948" s="79" t="s">
        <v>23</v>
      </c>
      <c r="L948" s="79"/>
      <c r="M948" s="82"/>
    </row>
    <row r="949" spans="1:13" x14ac:dyDescent="0.4">
      <c r="A949" s="79" t="s">
        <v>2500</v>
      </c>
      <c r="B949" s="79" t="s">
        <v>2501</v>
      </c>
      <c r="C949" s="79" t="s">
        <v>18</v>
      </c>
      <c r="D949" s="79">
        <v>1524</v>
      </c>
      <c r="E949" s="79">
        <v>1708</v>
      </c>
      <c r="F949" s="79">
        <v>1</v>
      </c>
      <c r="G949" s="79">
        <v>11694</v>
      </c>
      <c r="H949" s="79">
        <v>6</v>
      </c>
      <c r="I949" s="81">
        <v>110.1738845144357</v>
      </c>
      <c r="J949" s="81">
        <v>553.50221841614882</v>
      </c>
      <c r="K949" s="79" t="s">
        <v>23</v>
      </c>
      <c r="L949" s="79"/>
      <c r="M949" s="82"/>
    </row>
    <row r="950" spans="1:13" x14ac:dyDescent="0.4">
      <c r="A950" s="79" t="s">
        <v>1462</v>
      </c>
      <c r="B950" s="79" t="s">
        <v>3087</v>
      </c>
      <c r="C950" s="79" t="s">
        <v>18</v>
      </c>
      <c r="D950" s="79">
        <v>1056</v>
      </c>
      <c r="E950" s="79">
        <v>2176</v>
      </c>
      <c r="F950" s="79">
        <v>-1.5</v>
      </c>
      <c r="G950" s="79">
        <v>0.64</v>
      </c>
      <c r="H950" s="79">
        <v>-0.51</v>
      </c>
      <c r="I950" s="81">
        <v>-0.50435606060606142</v>
      </c>
      <c r="J950" s="81">
        <v>0.31517085131359585</v>
      </c>
      <c r="K950" s="79" t="s">
        <v>23</v>
      </c>
      <c r="L950" s="79"/>
      <c r="M950" s="82"/>
    </row>
    <row r="951" spans="1:13" x14ac:dyDescent="0.4">
      <c r="A951" s="79" t="s">
        <v>1463</v>
      </c>
      <c r="B951" s="79" t="s">
        <v>3088</v>
      </c>
      <c r="C951" s="79" t="s">
        <v>18</v>
      </c>
      <c r="D951" s="79">
        <v>908</v>
      </c>
      <c r="E951" s="79">
        <v>2324</v>
      </c>
      <c r="F951" s="79">
        <v>-1.77</v>
      </c>
      <c r="G951" s="79">
        <v>0.49</v>
      </c>
      <c r="H951" s="79">
        <v>-0.57999999999999996</v>
      </c>
      <c r="I951" s="81">
        <v>-0.58649779735682694</v>
      </c>
      <c r="J951" s="81">
        <v>0.29193734318093706</v>
      </c>
      <c r="K951" s="79" t="s">
        <v>23</v>
      </c>
      <c r="L951" s="79"/>
      <c r="M951" s="82"/>
    </row>
    <row r="952" spans="1:13" x14ac:dyDescent="0.4">
      <c r="A952" s="79" t="s">
        <v>1464</v>
      </c>
      <c r="B952" s="79" t="s">
        <v>3089</v>
      </c>
      <c r="C952" s="79" t="s">
        <v>18</v>
      </c>
      <c r="D952" s="79">
        <v>1892</v>
      </c>
      <c r="E952" s="79">
        <v>1340</v>
      </c>
      <c r="F952" s="79">
        <v>1</v>
      </c>
      <c r="G952" s="79">
        <v>15382</v>
      </c>
      <c r="H952" s="79">
        <v>28</v>
      </c>
      <c r="I952" s="81">
        <v>251.48044397463002</v>
      </c>
      <c r="J952" s="81">
        <v>881.37914988808541</v>
      </c>
      <c r="K952" s="79" t="s">
        <v>23</v>
      </c>
      <c r="L952" s="79"/>
      <c r="M952" s="82"/>
    </row>
    <row r="953" spans="1:13" x14ac:dyDescent="0.4">
      <c r="A953" s="79" t="s">
        <v>1465</v>
      </c>
      <c r="B953" s="79" t="s">
        <v>2569</v>
      </c>
      <c r="C953" s="79" t="s">
        <v>18</v>
      </c>
      <c r="D953" s="79">
        <v>1540</v>
      </c>
      <c r="E953" s="79">
        <v>1692</v>
      </c>
      <c r="F953" s="79">
        <v>1</v>
      </c>
      <c r="G953" s="79">
        <v>8095</v>
      </c>
      <c r="H953" s="79">
        <v>36</v>
      </c>
      <c r="I953" s="81">
        <v>233.74285714285713</v>
      </c>
      <c r="J953" s="81">
        <v>686.01466716694927</v>
      </c>
      <c r="K953" s="79" t="s">
        <v>23</v>
      </c>
      <c r="L953" s="79"/>
      <c r="M953" s="82"/>
    </row>
    <row r="954" spans="1:13" x14ac:dyDescent="0.4">
      <c r="A954" s="79" t="s">
        <v>2448</v>
      </c>
      <c r="B954" s="79" t="s">
        <v>3090</v>
      </c>
      <c r="C954" s="79" t="s">
        <v>18</v>
      </c>
      <c r="D954" s="79">
        <v>1128</v>
      </c>
      <c r="E954" s="79">
        <v>2104</v>
      </c>
      <c r="F954" s="79">
        <v>-1.38</v>
      </c>
      <c r="G954" s="79">
        <v>0.43</v>
      </c>
      <c r="H954" s="79">
        <v>-0.40500000000000003</v>
      </c>
      <c r="I954" s="81">
        <v>-0.403182624113475</v>
      </c>
      <c r="J954" s="81">
        <v>0.28502194747204374</v>
      </c>
      <c r="K954" s="79" t="s">
        <v>23</v>
      </c>
      <c r="L954" s="79"/>
      <c r="M954" s="82"/>
    </row>
    <row r="955" spans="1:13" x14ac:dyDescent="0.4">
      <c r="A955" s="79" t="s">
        <v>2466</v>
      </c>
      <c r="B955" s="79" t="s">
        <v>3091</v>
      </c>
      <c r="C955" s="79" t="s">
        <v>18</v>
      </c>
      <c r="D955" s="79">
        <v>1115</v>
      </c>
      <c r="E955" s="79">
        <v>2117</v>
      </c>
      <c r="F955" s="79">
        <v>-1.36</v>
      </c>
      <c r="G955" s="79">
        <v>0.41</v>
      </c>
      <c r="H955" s="79">
        <v>-0.56000000000000005</v>
      </c>
      <c r="I955" s="81">
        <v>-0.54708520179372211</v>
      </c>
      <c r="J955" s="81">
        <v>0.25748093810644967</v>
      </c>
      <c r="K955" s="79" t="s">
        <v>23</v>
      </c>
      <c r="L955" s="79"/>
      <c r="M955" s="82"/>
    </row>
    <row r="956" spans="1:13" x14ac:dyDescent="0.4">
      <c r="A956" s="79" t="s">
        <v>2484</v>
      </c>
      <c r="B956" s="79" t="s">
        <v>3092</v>
      </c>
      <c r="C956" s="79" t="s">
        <v>18</v>
      </c>
      <c r="D956" s="79">
        <v>1994</v>
      </c>
      <c r="E956" s="79">
        <v>1238</v>
      </c>
      <c r="F956" s="79">
        <v>1</v>
      </c>
      <c r="G956" s="79">
        <v>15381</v>
      </c>
      <c r="H956" s="79">
        <v>29.5</v>
      </c>
      <c r="I956" s="81">
        <v>248.71664994984954</v>
      </c>
      <c r="J956" s="81">
        <v>862.69446244192363</v>
      </c>
      <c r="K956" s="79" t="s">
        <v>23</v>
      </c>
      <c r="L956" s="79"/>
      <c r="M956" s="82"/>
    </row>
    <row r="957" spans="1:13" x14ac:dyDescent="0.4">
      <c r="A957" s="79" t="s">
        <v>2502</v>
      </c>
      <c r="B957" s="79" t="s">
        <v>2503</v>
      </c>
      <c r="C957" s="79" t="s">
        <v>18</v>
      </c>
      <c r="D957" s="79">
        <v>1961</v>
      </c>
      <c r="E957" s="79">
        <v>1271</v>
      </c>
      <c r="F957" s="79">
        <v>1</v>
      </c>
      <c r="G957" s="79">
        <v>12122</v>
      </c>
      <c r="H957" s="79">
        <v>30</v>
      </c>
      <c r="I957" s="81">
        <v>225.41458439571647</v>
      </c>
      <c r="J957" s="81">
        <v>719.991340630639</v>
      </c>
      <c r="K957" s="79" t="s">
        <v>23</v>
      </c>
      <c r="L957" s="79"/>
      <c r="M957" s="82"/>
    </row>
    <row r="958" spans="1:13" x14ac:dyDescent="0.4">
      <c r="A958" s="79" t="s">
        <v>1466</v>
      </c>
      <c r="B958" s="79" t="s">
        <v>3093</v>
      </c>
      <c r="C958" s="79" t="s">
        <v>18</v>
      </c>
      <c r="D958" s="79">
        <v>1347</v>
      </c>
      <c r="E958" s="79">
        <v>1885</v>
      </c>
      <c r="F958" s="79">
        <v>-1.47</v>
      </c>
      <c r="G958" s="79">
        <v>0.73</v>
      </c>
      <c r="H958" s="79">
        <v>-0.27</v>
      </c>
      <c r="I958" s="81">
        <v>-0.27100965107646602</v>
      </c>
      <c r="J958" s="81">
        <v>0.30712420939408303</v>
      </c>
      <c r="K958" s="79" t="s">
        <v>23</v>
      </c>
      <c r="L958" s="79"/>
      <c r="M958" s="82"/>
    </row>
    <row r="959" spans="1:13" x14ac:dyDescent="0.4">
      <c r="A959" s="79" t="s">
        <v>1467</v>
      </c>
      <c r="B959" s="79" t="s">
        <v>3094</v>
      </c>
      <c r="C959" s="79" t="s">
        <v>18</v>
      </c>
      <c r="D959" s="79">
        <v>959</v>
      </c>
      <c r="E959" s="79">
        <v>2273</v>
      </c>
      <c r="F959" s="79">
        <v>-1.5</v>
      </c>
      <c r="G959" s="79">
        <v>0.57999999999999996</v>
      </c>
      <c r="H959" s="79">
        <v>-0.28999999999999998</v>
      </c>
      <c r="I959" s="81">
        <v>-0.2893013555787276</v>
      </c>
      <c r="J959" s="81">
        <v>0.26415072859992722</v>
      </c>
      <c r="K959" s="79" t="s">
        <v>23</v>
      </c>
      <c r="L959" s="79"/>
      <c r="M959" s="82"/>
    </row>
    <row r="960" spans="1:13" x14ac:dyDescent="0.4">
      <c r="A960" s="79" t="s">
        <v>1468</v>
      </c>
      <c r="B960" s="79" t="s">
        <v>3095</v>
      </c>
      <c r="C960" s="79" t="s">
        <v>18</v>
      </c>
      <c r="D960" s="79">
        <v>2459</v>
      </c>
      <c r="E960" s="79">
        <v>773</v>
      </c>
      <c r="F960" s="79">
        <v>1</v>
      </c>
      <c r="G960" s="79">
        <v>67620</v>
      </c>
      <c r="H960" s="79">
        <v>30</v>
      </c>
      <c r="I960" s="81">
        <v>369.47946319642131</v>
      </c>
      <c r="J960" s="81">
        <v>2130.2099912639492</v>
      </c>
      <c r="K960" s="79" t="s">
        <v>23</v>
      </c>
      <c r="L960" s="79"/>
      <c r="M960" s="82"/>
    </row>
    <row r="961" spans="1:13" x14ac:dyDescent="0.4">
      <c r="A961" s="79" t="s">
        <v>1469</v>
      </c>
      <c r="B961" s="79" t="s">
        <v>2571</v>
      </c>
      <c r="C961" s="79" t="s">
        <v>18</v>
      </c>
      <c r="D961" s="79">
        <v>1914</v>
      </c>
      <c r="E961" s="79">
        <v>1318</v>
      </c>
      <c r="F961" s="79">
        <v>1</v>
      </c>
      <c r="G961" s="79">
        <v>71407</v>
      </c>
      <c r="H961" s="79">
        <v>24</v>
      </c>
      <c r="I961" s="81">
        <v>307.39550679205854</v>
      </c>
      <c r="J961" s="81">
        <v>2034.7930246625965</v>
      </c>
      <c r="K961" s="79" t="s">
        <v>23</v>
      </c>
      <c r="L961" s="79"/>
      <c r="M961" s="82"/>
    </row>
    <row r="962" spans="1:13" x14ac:dyDescent="0.4">
      <c r="A962" s="79" t="s">
        <v>2452</v>
      </c>
      <c r="B962" s="79" t="s">
        <v>3096</v>
      </c>
      <c r="C962" s="79" t="s">
        <v>18</v>
      </c>
      <c r="D962" s="79">
        <v>1348</v>
      </c>
      <c r="E962" s="79">
        <v>1884</v>
      </c>
      <c r="F962" s="79">
        <v>-1.7</v>
      </c>
      <c r="G962" s="79">
        <v>0.82</v>
      </c>
      <c r="H962" s="79">
        <v>-0.27</v>
      </c>
      <c r="I962" s="81">
        <v>-0.26636498516320523</v>
      </c>
      <c r="J962" s="81">
        <v>0.27561228110004427</v>
      </c>
      <c r="K962" s="79" t="s">
        <v>23</v>
      </c>
      <c r="L962" s="79"/>
      <c r="M962" s="82"/>
    </row>
    <row r="963" spans="1:13" x14ac:dyDescent="0.4">
      <c r="A963" s="79" t="s">
        <v>2470</v>
      </c>
      <c r="B963" s="79" t="s">
        <v>3097</v>
      </c>
      <c r="C963" s="79" t="s">
        <v>18</v>
      </c>
      <c r="D963" s="79">
        <v>1201</v>
      </c>
      <c r="E963" s="79">
        <v>2031</v>
      </c>
      <c r="F963" s="79">
        <v>-1.24</v>
      </c>
      <c r="G963" s="79">
        <v>0.53</v>
      </c>
      <c r="H963" s="79">
        <v>-0.33</v>
      </c>
      <c r="I963" s="81">
        <v>-0.31898417985012467</v>
      </c>
      <c r="J963" s="81">
        <v>0.24450180759287024</v>
      </c>
      <c r="K963" s="79" t="s">
        <v>23</v>
      </c>
      <c r="L963" s="79"/>
      <c r="M963" s="82"/>
    </row>
    <row r="964" spans="1:13" x14ac:dyDescent="0.4">
      <c r="A964" s="79" t="s">
        <v>2488</v>
      </c>
      <c r="B964" s="79" t="s">
        <v>3098</v>
      </c>
      <c r="C964" s="79" t="s">
        <v>18</v>
      </c>
      <c r="D964" s="79">
        <v>2413</v>
      </c>
      <c r="E964" s="79">
        <v>819</v>
      </c>
      <c r="F964" s="79">
        <v>1</v>
      </c>
      <c r="G964" s="79">
        <v>67415</v>
      </c>
      <c r="H964" s="79">
        <v>27</v>
      </c>
      <c r="I964" s="81">
        <v>361.49357646083712</v>
      </c>
      <c r="J964" s="81">
        <v>2134.210679274282</v>
      </c>
      <c r="K964" s="79" t="s">
        <v>23</v>
      </c>
      <c r="L964" s="79"/>
      <c r="M964" s="82"/>
    </row>
    <row r="965" spans="1:13" x14ac:dyDescent="0.4">
      <c r="A965" s="79" t="s">
        <v>2506</v>
      </c>
      <c r="B965" s="79" t="s">
        <v>2507</v>
      </c>
      <c r="C965" s="79" t="s">
        <v>18</v>
      </c>
      <c r="D965" s="79">
        <v>2249</v>
      </c>
      <c r="E965" s="79">
        <v>983</v>
      </c>
      <c r="F965" s="79">
        <v>1</v>
      </c>
      <c r="G965" s="79">
        <v>71298</v>
      </c>
      <c r="H965" s="79">
        <v>23</v>
      </c>
      <c r="I965" s="81">
        <v>335.59404179635396</v>
      </c>
      <c r="J965" s="81">
        <v>2160.0065708884345</v>
      </c>
      <c r="K965" s="79" t="s">
        <v>23</v>
      </c>
      <c r="L965" s="79"/>
      <c r="M965" s="82"/>
    </row>
    <row r="966" spans="1:13" x14ac:dyDescent="0.4">
      <c r="A966" s="79" t="s">
        <v>1470</v>
      </c>
      <c r="B966" s="79" t="s">
        <v>3099</v>
      </c>
      <c r="C966" s="79" t="s">
        <v>18</v>
      </c>
      <c r="D966" s="79">
        <v>828</v>
      </c>
      <c r="E966" s="79">
        <v>2404</v>
      </c>
      <c r="F966" s="79">
        <v>-0.99</v>
      </c>
      <c r="G966" s="79">
        <v>0.97</v>
      </c>
      <c r="H966" s="79">
        <v>-0.03</v>
      </c>
      <c r="I966" s="81">
        <v>-3.5724637681159396E-2</v>
      </c>
      <c r="J966" s="81">
        <v>0.3147246262171276</v>
      </c>
      <c r="K966" s="79" t="s">
        <v>23</v>
      </c>
      <c r="L966" s="79"/>
      <c r="M966" s="82"/>
    </row>
    <row r="967" spans="1:13" x14ac:dyDescent="0.4">
      <c r="A967" s="79" t="s">
        <v>1471</v>
      </c>
      <c r="B967" s="79" t="s">
        <v>3100</v>
      </c>
      <c r="C967" s="79" t="s">
        <v>18</v>
      </c>
      <c r="D967" s="79">
        <v>608</v>
      </c>
      <c r="E967" s="79">
        <v>2624</v>
      </c>
      <c r="F967" s="79">
        <v>-0.88</v>
      </c>
      <c r="G967" s="79">
        <v>1.04</v>
      </c>
      <c r="H967" s="79">
        <v>-7.0000000000000007E-2</v>
      </c>
      <c r="I967" s="81">
        <v>-5.0855263157894709E-2</v>
      </c>
      <c r="J967" s="81">
        <v>0.30726822948149884</v>
      </c>
      <c r="K967" s="79" t="s">
        <v>23</v>
      </c>
      <c r="L967" s="79"/>
      <c r="M967" s="82"/>
    </row>
    <row r="968" spans="1:13" x14ac:dyDescent="0.4">
      <c r="A968" s="79" t="s">
        <v>1472</v>
      </c>
      <c r="B968" s="79" t="s">
        <v>3101</v>
      </c>
      <c r="C968" s="79" t="s">
        <v>18</v>
      </c>
      <c r="D968" s="79">
        <v>2045</v>
      </c>
      <c r="E968" s="79">
        <v>1187</v>
      </c>
      <c r="F968" s="79">
        <v>1</v>
      </c>
      <c r="G968" s="79">
        <v>3041</v>
      </c>
      <c r="H968" s="79">
        <v>13</v>
      </c>
      <c r="I968" s="81">
        <v>63.401955990220046</v>
      </c>
      <c r="J968" s="81">
        <v>171.46721456686407</v>
      </c>
      <c r="K968" s="79" t="s">
        <v>23</v>
      </c>
      <c r="L968" s="79"/>
      <c r="M968" s="82"/>
    </row>
    <row r="969" spans="1:13" x14ac:dyDescent="0.4">
      <c r="A969" s="79" t="s">
        <v>1473</v>
      </c>
      <c r="B969" s="79" t="s">
        <v>2572</v>
      </c>
      <c r="C969" s="79" t="s">
        <v>18</v>
      </c>
      <c r="D969" s="79">
        <v>1597</v>
      </c>
      <c r="E969" s="79">
        <v>1635</v>
      </c>
      <c r="F969" s="79">
        <v>1</v>
      </c>
      <c r="G969" s="79">
        <v>2233</v>
      </c>
      <c r="H969" s="79">
        <v>11</v>
      </c>
      <c r="I969" s="81">
        <v>52.109580463368815</v>
      </c>
      <c r="J969" s="81">
        <v>141.39789443628337</v>
      </c>
      <c r="K969" s="79" t="s">
        <v>23</v>
      </c>
      <c r="L969" s="79"/>
      <c r="M969" s="82"/>
    </row>
    <row r="970" spans="1:13" x14ac:dyDescent="0.4">
      <c r="A970" s="79" t="s">
        <v>2454</v>
      </c>
      <c r="B970" s="79" t="s">
        <v>3102</v>
      </c>
      <c r="C970" s="79" t="s">
        <v>18</v>
      </c>
      <c r="D970" s="79">
        <v>885</v>
      </c>
      <c r="E970" s="79">
        <v>2347</v>
      </c>
      <c r="F970" s="79">
        <v>-0.94</v>
      </c>
      <c r="G970" s="79">
        <v>0.95</v>
      </c>
      <c r="H970" s="79">
        <v>0.04</v>
      </c>
      <c r="I970" s="81">
        <v>5.8214689265536676E-2</v>
      </c>
      <c r="J970" s="81">
        <v>0.28416182059122391</v>
      </c>
      <c r="K970" s="79" t="s">
        <v>23</v>
      </c>
      <c r="L970" s="79"/>
      <c r="M970" s="82"/>
    </row>
    <row r="971" spans="1:13" x14ac:dyDescent="0.4">
      <c r="A971" s="79" t="s">
        <v>2472</v>
      </c>
      <c r="B971" s="79" t="s">
        <v>3103</v>
      </c>
      <c r="C971" s="79" t="s">
        <v>18</v>
      </c>
      <c r="D971" s="79">
        <v>738</v>
      </c>
      <c r="E971" s="79">
        <v>2494</v>
      </c>
      <c r="F971" s="79">
        <v>-0.72</v>
      </c>
      <c r="G971" s="79">
        <v>1.08</v>
      </c>
      <c r="H971" s="79">
        <v>-0.01</v>
      </c>
      <c r="I971" s="81">
        <v>1.5040650406504109E-3</v>
      </c>
      <c r="J971" s="81">
        <v>0.28794558529694669</v>
      </c>
      <c r="K971" s="79" t="s">
        <v>23</v>
      </c>
      <c r="L971" s="79"/>
      <c r="M971" s="82"/>
    </row>
    <row r="972" spans="1:13" x14ac:dyDescent="0.4">
      <c r="A972" s="79" t="s">
        <v>2490</v>
      </c>
      <c r="B972" s="79" t="s">
        <v>3104</v>
      </c>
      <c r="C972" s="79" t="s">
        <v>18</v>
      </c>
      <c r="D972" s="79">
        <v>2150</v>
      </c>
      <c r="E972" s="79">
        <v>1082</v>
      </c>
      <c r="F972" s="79">
        <v>1</v>
      </c>
      <c r="G972" s="79">
        <v>3046</v>
      </c>
      <c r="H972" s="79">
        <v>13</v>
      </c>
      <c r="I972" s="81">
        <v>63.152558139534882</v>
      </c>
      <c r="J972" s="81">
        <v>169.29621373658148</v>
      </c>
      <c r="K972" s="79" t="s">
        <v>23</v>
      </c>
      <c r="L972" s="79"/>
      <c r="M972" s="82"/>
    </row>
    <row r="973" spans="1:13" x14ac:dyDescent="0.4">
      <c r="A973" s="79" t="s">
        <v>2508</v>
      </c>
      <c r="B973" s="79" t="s">
        <v>2509</v>
      </c>
      <c r="C973" s="79" t="s">
        <v>18</v>
      </c>
      <c r="D973" s="79">
        <v>2042</v>
      </c>
      <c r="E973" s="79">
        <v>1190</v>
      </c>
      <c r="F973" s="79">
        <v>1</v>
      </c>
      <c r="G973" s="79">
        <v>2235</v>
      </c>
      <c r="H973" s="79">
        <v>10</v>
      </c>
      <c r="I973" s="81">
        <v>48.714005876591578</v>
      </c>
      <c r="J973" s="81">
        <v>134.19982427919325</v>
      </c>
      <c r="K973" s="79" t="s">
        <v>23</v>
      </c>
      <c r="L973" s="79"/>
      <c r="M973" s="82"/>
    </row>
    <row r="974" spans="1:13" x14ac:dyDescent="0.4">
      <c r="A974" s="79" t="s">
        <v>1474</v>
      </c>
      <c r="B974" s="79" t="s">
        <v>3105</v>
      </c>
      <c r="C974" s="79" t="s">
        <v>18</v>
      </c>
      <c r="D974" s="79">
        <v>274</v>
      </c>
      <c r="E974" s="79">
        <v>2958</v>
      </c>
      <c r="F974" s="79">
        <v>-1.57</v>
      </c>
      <c r="G974" s="79">
        <v>0.75</v>
      </c>
      <c r="H974" s="79">
        <v>-0.30499999999999999</v>
      </c>
      <c r="I974" s="81">
        <v>-0.33999999999999986</v>
      </c>
      <c r="J974" s="81">
        <v>0.41517726475827305</v>
      </c>
      <c r="K974" s="79" t="s">
        <v>23</v>
      </c>
      <c r="L974" s="79"/>
      <c r="M974" s="82"/>
    </row>
    <row r="975" spans="1:13" x14ac:dyDescent="0.4">
      <c r="A975" s="79" t="s">
        <v>1475</v>
      </c>
      <c r="B975" s="79" t="s">
        <v>3106</v>
      </c>
      <c r="C975" s="79" t="s">
        <v>18</v>
      </c>
      <c r="D975" s="79">
        <v>212</v>
      </c>
      <c r="E975" s="79">
        <v>3020</v>
      </c>
      <c r="F975" s="79">
        <v>-1.53</v>
      </c>
      <c r="G975" s="79">
        <v>0.47</v>
      </c>
      <c r="H975" s="79">
        <v>-0.34499999999999997</v>
      </c>
      <c r="I975" s="81">
        <v>-0.37353773584905653</v>
      </c>
      <c r="J975" s="81">
        <v>0.33937108475297856</v>
      </c>
      <c r="K975" s="79" t="s">
        <v>23</v>
      </c>
      <c r="L975" s="79"/>
      <c r="M975" s="82"/>
    </row>
    <row r="976" spans="1:13" x14ac:dyDescent="0.4">
      <c r="A976" s="79" t="s">
        <v>1476</v>
      </c>
      <c r="B976" s="79" t="s">
        <v>3107</v>
      </c>
      <c r="C976" s="79" t="s">
        <v>18</v>
      </c>
      <c r="D976" s="79">
        <v>1226</v>
      </c>
      <c r="E976" s="79">
        <v>2006</v>
      </c>
      <c r="F976" s="79">
        <v>1</v>
      </c>
      <c r="G976" s="79">
        <v>855</v>
      </c>
      <c r="H976" s="79">
        <v>5</v>
      </c>
      <c r="I976" s="81">
        <v>21.301794453507341</v>
      </c>
      <c r="J976" s="81">
        <v>54.993731264662884</v>
      </c>
      <c r="K976" s="79" t="s">
        <v>23</v>
      </c>
      <c r="L976" s="79"/>
      <c r="M976" s="82"/>
    </row>
    <row r="977" spans="1:13" x14ac:dyDescent="0.4">
      <c r="A977" s="79" t="s">
        <v>1477</v>
      </c>
      <c r="B977" s="79" t="s">
        <v>2573</v>
      </c>
      <c r="C977" s="79" t="s">
        <v>18</v>
      </c>
      <c r="D977" s="79">
        <v>983</v>
      </c>
      <c r="E977" s="79">
        <v>2249</v>
      </c>
      <c r="F977" s="79">
        <v>1</v>
      </c>
      <c r="G977" s="79">
        <v>770</v>
      </c>
      <c r="H977" s="79">
        <v>5</v>
      </c>
      <c r="I977" s="81">
        <v>21.249237029501526</v>
      </c>
      <c r="J977" s="81">
        <v>54.621656822364315</v>
      </c>
      <c r="K977" s="79" t="s">
        <v>23</v>
      </c>
      <c r="L977" s="79"/>
      <c r="M977" s="82"/>
    </row>
    <row r="978" spans="1:13" x14ac:dyDescent="0.4">
      <c r="A978" s="79" t="s">
        <v>2456</v>
      </c>
      <c r="B978" s="79" t="s">
        <v>3108</v>
      </c>
      <c r="C978" s="79" t="s">
        <v>18</v>
      </c>
      <c r="D978" s="79">
        <v>264</v>
      </c>
      <c r="E978" s="79">
        <v>2968</v>
      </c>
      <c r="F978" s="79">
        <v>-1.38</v>
      </c>
      <c r="G978" s="79">
        <v>0.52</v>
      </c>
      <c r="H978" s="79">
        <v>-0.23</v>
      </c>
      <c r="I978" s="81">
        <v>-0.28375000000000022</v>
      </c>
      <c r="J978" s="81">
        <v>0.36059513281502542</v>
      </c>
      <c r="K978" s="79" t="s">
        <v>23</v>
      </c>
      <c r="L978" s="79"/>
      <c r="M978" s="82"/>
    </row>
    <row r="979" spans="1:13" x14ac:dyDescent="0.4">
      <c r="A979" s="79" t="s">
        <v>2474</v>
      </c>
      <c r="B979" s="79" t="s">
        <v>3109</v>
      </c>
      <c r="C979" s="79" t="s">
        <v>18</v>
      </c>
      <c r="D979" s="79">
        <v>219</v>
      </c>
      <c r="E979" s="79">
        <v>3013</v>
      </c>
      <c r="F979" s="79">
        <v>-1.61</v>
      </c>
      <c r="G979" s="79">
        <v>0.54</v>
      </c>
      <c r="H979" s="79">
        <v>-0.32</v>
      </c>
      <c r="I979" s="81">
        <v>-0.31748858447488587</v>
      </c>
      <c r="J979" s="81">
        <v>0.32218946162314899</v>
      </c>
      <c r="K979" s="79" t="s">
        <v>23</v>
      </c>
      <c r="L979" s="79"/>
      <c r="M979" s="82"/>
    </row>
    <row r="980" spans="1:13" x14ac:dyDescent="0.4">
      <c r="A980" s="79" t="s">
        <v>2492</v>
      </c>
      <c r="B980" s="79" t="s">
        <v>3110</v>
      </c>
      <c r="C980" s="79" t="s">
        <v>18</v>
      </c>
      <c r="D980" s="79">
        <v>1215</v>
      </c>
      <c r="E980" s="79">
        <v>2017</v>
      </c>
      <c r="F980" s="79">
        <v>1</v>
      </c>
      <c r="G980" s="79">
        <v>789</v>
      </c>
      <c r="H980" s="79">
        <v>5</v>
      </c>
      <c r="I980" s="81">
        <v>19.674074074074074</v>
      </c>
      <c r="J980" s="81">
        <v>47.658613467783674</v>
      </c>
      <c r="K980" s="79" t="s">
        <v>23</v>
      </c>
      <c r="L980" s="79"/>
      <c r="M980" s="82"/>
    </row>
    <row r="981" spans="1:13" x14ac:dyDescent="0.4">
      <c r="A981" s="79" t="s">
        <v>2510</v>
      </c>
      <c r="B981" s="79" t="s">
        <v>2511</v>
      </c>
      <c r="C981" s="79" t="s">
        <v>18</v>
      </c>
      <c r="D981" s="79">
        <v>1201</v>
      </c>
      <c r="E981" s="79">
        <v>2031</v>
      </c>
      <c r="F981" s="79">
        <v>1</v>
      </c>
      <c r="G981" s="79">
        <v>651</v>
      </c>
      <c r="H981" s="79">
        <v>4</v>
      </c>
      <c r="I981" s="81">
        <v>17.580349708576186</v>
      </c>
      <c r="J981" s="81">
        <v>44.274959968484879</v>
      </c>
      <c r="K981" s="79" t="s">
        <v>23</v>
      </c>
      <c r="L981" s="79"/>
      <c r="M981" s="82"/>
    </row>
    <row r="982" spans="1:13" x14ac:dyDescent="0.4">
      <c r="A982" s="79" t="s">
        <v>1478</v>
      </c>
      <c r="B982" s="79" t="s">
        <v>3111</v>
      </c>
      <c r="C982" s="79" t="s">
        <v>18</v>
      </c>
      <c r="D982" s="79">
        <v>2578</v>
      </c>
      <c r="E982" s="79">
        <v>654</v>
      </c>
      <c r="F982" s="79">
        <v>-0.97</v>
      </c>
      <c r="G982" s="79">
        <v>1.1499999999999999</v>
      </c>
      <c r="H982" s="79">
        <v>0.14000000000000001</v>
      </c>
      <c r="I982" s="81">
        <v>0.13565942591155927</v>
      </c>
      <c r="J982" s="81">
        <v>0.29686796633479784</v>
      </c>
      <c r="K982" s="79" t="s">
        <v>23</v>
      </c>
      <c r="L982" s="79"/>
      <c r="M982" s="82"/>
    </row>
    <row r="983" spans="1:13" x14ac:dyDescent="0.4">
      <c r="A983" s="79" t="s">
        <v>1479</v>
      </c>
      <c r="B983" s="79" t="s">
        <v>3112</v>
      </c>
      <c r="C983" s="79" t="s">
        <v>18</v>
      </c>
      <c r="D983" s="79">
        <v>2115</v>
      </c>
      <c r="E983" s="79">
        <v>1117</v>
      </c>
      <c r="F983" s="79">
        <v>-1</v>
      </c>
      <c r="G983" s="79">
        <v>1.02</v>
      </c>
      <c r="H983" s="79">
        <v>0.09</v>
      </c>
      <c r="I983" s="81">
        <v>8.1338061465720993E-2</v>
      </c>
      <c r="J983" s="81">
        <v>0.29151685746522665</v>
      </c>
      <c r="K983" s="79" t="s">
        <v>23</v>
      </c>
      <c r="L983" s="79"/>
      <c r="M983" s="82"/>
    </row>
    <row r="984" spans="1:13" x14ac:dyDescent="0.4">
      <c r="A984" s="79" t="s">
        <v>1480</v>
      </c>
      <c r="B984" s="79" t="s">
        <v>3113</v>
      </c>
      <c r="C984" s="79" t="s">
        <v>18</v>
      </c>
      <c r="D984" s="79">
        <v>2720</v>
      </c>
      <c r="E984" s="79">
        <v>512</v>
      </c>
      <c r="F984" s="79">
        <v>1</v>
      </c>
      <c r="G984" s="79">
        <v>14694</v>
      </c>
      <c r="H984" s="79">
        <v>198</v>
      </c>
      <c r="I984" s="81">
        <v>543.51838235294122</v>
      </c>
      <c r="J984" s="81">
        <v>1066.1739083744492</v>
      </c>
      <c r="K984" s="79" t="s">
        <v>23</v>
      </c>
      <c r="L984" s="79"/>
      <c r="M984" s="82"/>
    </row>
    <row r="985" spans="1:13" x14ac:dyDescent="0.4">
      <c r="A985" s="79" t="s">
        <v>1481</v>
      </c>
      <c r="B985" s="79" t="s">
        <v>2575</v>
      </c>
      <c r="C985" s="79" t="s">
        <v>18</v>
      </c>
      <c r="D985" s="79">
        <v>2221</v>
      </c>
      <c r="E985" s="79">
        <v>1011</v>
      </c>
      <c r="F985" s="79">
        <v>1</v>
      </c>
      <c r="G985" s="79">
        <v>14906</v>
      </c>
      <c r="H985" s="79">
        <v>224</v>
      </c>
      <c r="I985" s="81">
        <v>561.78072940117067</v>
      </c>
      <c r="J985" s="81">
        <v>1044.9449962280273</v>
      </c>
      <c r="K985" s="79" t="s">
        <v>23</v>
      </c>
      <c r="L985" s="79"/>
      <c r="M985" s="82"/>
    </row>
    <row r="986" spans="1:13" x14ac:dyDescent="0.4">
      <c r="A986" s="79" t="s">
        <v>2460</v>
      </c>
      <c r="B986" s="79" t="s">
        <v>3114</v>
      </c>
      <c r="C986" s="79" t="s">
        <v>18</v>
      </c>
      <c r="D986" s="79">
        <v>2669</v>
      </c>
      <c r="E986" s="79">
        <v>563</v>
      </c>
      <c r="F986" s="79">
        <v>-0.9</v>
      </c>
      <c r="G986" s="79">
        <v>1.05</v>
      </c>
      <c r="H986" s="79">
        <v>0.17</v>
      </c>
      <c r="I986" s="81">
        <v>0.16459348070438382</v>
      </c>
      <c r="J986" s="81">
        <v>0.25001805326612314</v>
      </c>
      <c r="K986" s="79" t="s">
        <v>23</v>
      </c>
      <c r="L986" s="79"/>
      <c r="M986" s="82"/>
    </row>
    <row r="987" spans="1:13" x14ac:dyDescent="0.4">
      <c r="A987" s="79" t="s">
        <v>2478</v>
      </c>
      <c r="B987" s="79" t="s">
        <v>3115</v>
      </c>
      <c r="C987" s="79" t="s">
        <v>18</v>
      </c>
      <c r="D987" s="79">
        <v>2545</v>
      </c>
      <c r="E987" s="79">
        <v>687</v>
      </c>
      <c r="F987" s="79">
        <v>-1.18</v>
      </c>
      <c r="G987" s="79">
        <v>1.21</v>
      </c>
      <c r="H987" s="79">
        <v>0.06</v>
      </c>
      <c r="I987" s="81">
        <v>6.8667976424361635E-2</v>
      </c>
      <c r="J987" s="81">
        <v>0.24082208557884924</v>
      </c>
      <c r="K987" s="79" t="s">
        <v>23</v>
      </c>
      <c r="L987" s="79"/>
      <c r="M987" s="82"/>
    </row>
    <row r="988" spans="1:13" x14ac:dyDescent="0.4">
      <c r="A988" s="79" t="s">
        <v>2496</v>
      </c>
      <c r="B988" s="79" t="s">
        <v>3116</v>
      </c>
      <c r="C988" s="79" t="s">
        <v>18</v>
      </c>
      <c r="D988" s="79">
        <v>2804</v>
      </c>
      <c r="E988" s="79">
        <v>428</v>
      </c>
      <c r="F988" s="79">
        <v>1</v>
      </c>
      <c r="G988" s="79">
        <v>14604</v>
      </c>
      <c r="H988" s="79">
        <v>199.5</v>
      </c>
      <c r="I988" s="81">
        <v>541.55420827389446</v>
      </c>
      <c r="J988" s="81">
        <v>1056.5857136229026</v>
      </c>
      <c r="K988" s="79" t="s">
        <v>23</v>
      </c>
      <c r="L988" s="79"/>
      <c r="M988" s="82"/>
    </row>
    <row r="989" spans="1:13" x14ac:dyDescent="0.4">
      <c r="A989" s="79" t="s">
        <v>2514</v>
      </c>
      <c r="B989" s="79" t="s">
        <v>2515</v>
      </c>
      <c r="C989" s="79" t="s">
        <v>18</v>
      </c>
      <c r="D989" s="79">
        <v>2700</v>
      </c>
      <c r="E989" s="79">
        <v>532</v>
      </c>
      <c r="F989" s="79">
        <v>1</v>
      </c>
      <c r="G989" s="79">
        <v>14893</v>
      </c>
      <c r="H989" s="79">
        <v>205.5</v>
      </c>
      <c r="I989" s="81">
        <v>535.37703703703698</v>
      </c>
      <c r="J989" s="81">
        <v>1035.9328780458413</v>
      </c>
      <c r="K989" s="79" t="s">
        <v>23</v>
      </c>
      <c r="L989" s="79"/>
      <c r="M989" s="82"/>
    </row>
    <row r="990" spans="1:13" x14ac:dyDescent="0.4">
      <c r="A990" s="79" t="s">
        <v>1482</v>
      </c>
      <c r="B990" s="79" t="s">
        <v>3117</v>
      </c>
      <c r="C990" s="79" t="s">
        <v>18</v>
      </c>
      <c r="D990" s="79">
        <v>2518</v>
      </c>
      <c r="E990" s="79">
        <v>714</v>
      </c>
      <c r="F990" s="79">
        <v>-1.51</v>
      </c>
      <c r="G990" s="79">
        <v>0.61</v>
      </c>
      <c r="H990" s="79">
        <v>-0.26</v>
      </c>
      <c r="I990" s="81">
        <v>-0.26242255758538496</v>
      </c>
      <c r="J990" s="81">
        <v>0.28671513925179082</v>
      </c>
      <c r="K990" s="79" t="s">
        <v>23</v>
      </c>
      <c r="L990" s="79"/>
      <c r="M990" s="82"/>
    </row>
    <row r="991" spans="1:13" x14ac:dyDescent="0.4">
      <c r="A991" s="79" t="s">
        <v>1483</v>
      </c>
      <c r="B991" s="79" t="s">
        <v>3118</v>
      </c>
      <c r="C991" s="79" t="s">
        <v>18</v>
      </c>
      <c r="D991" s="79">
        <v>2026</v>
      </c>
      <c r="E991" s="79">
        <v>1206</v>
      </c>
      <c r="F991" s="79">
        <v>-1.68</v>
      </c>
      <c r="G991" s="79">
        <v>0.64</v>
      </c>
      <c r="H991" s="79">
        <v>-0.32</v>
      </c>
      <c r="I991" s="81">
        <v>-0.33281342546890375</v>
      </c>
      <c r="J991" s="81">
        <v>0.27875770573400777</v>
      </c>
      <c r="K991" s="79" t="s">
        <v>23</v>
      </c>
      <c r="L991" s="79"/>
      <c r="M991" s="82"/>
    </row>
    <row r="992" spans="1:13" x14ac:dyDescent="0.4">
      <c r="A992" s="79" t="s">
        <v>1484</v>
      </c>
      <c r="B992" s="79" t="s">
        <v>3119</v>
      </c>
      <c r="C992" s="79" t="s">
        <v>18</v>
      </c>
      <c r="D992" s="79">
        <v>2724</v>
      </c>
      <c r="E992" s="79">
        <v>508</v>
      </c>
      <c r="F992" s="79">
        <v>1</v>
      </c>
      <c r="G992" s="79">
        <v>74962</v>
      </c>
      <c r="H992" s="79">
        <v>178</v>
      </c>
      <c r="I992" s="81">
        <v>662.92951541850221</v>
      </c>
      <c r="J992" s="81">
        <v>2500.9998679534356</v>
      </c>
      <c r="K992" s="79" t="s">
        <v>23</v>
      </c>
      <c r="L992" s="79"/>
      <c r="M992" s="82"/>
    </row>
    <row r="993" spans="1:13" x14ac:dyDescent="0.4">
      <c r="A993" s="79" t="s">
        <v>1485</v>
      </c>
      <c r="B993" s="79" t="s">
        <v>2570</v>
      </c>
      <c r="C993" s="79" t="s">
        <v>18</v>
      </c>
      <c r="D993" s="79">
        <v>2231</v>
      </c>
      <c r="E993" s="79">
        <v>1001</v>
      </c>
      <c r="F993" s="79">
        <v>2</v>
      </c>
      <c r="G993" s="79">
        <v>77734</v>
      </c>
      <c r="H993" s="79">
        <v>167</v>
      </c>
      <c r="I993" s="81">
        <v>561.51815329448675</v>
      </c>
      <c r="J993" s="81">
        <v>2203.9602762095697</v>
      </c>
      <c r="K993" s="79" t="s">
        <v>23</v>
      </c>
      <c r="L993" s="79"/>
      <c r="M993" s="82"/>
    </row>
    <row r="994" spans="1:13" x14ac:dyDescent="0.4">
      <c r="A994" s="79" t="s">
        <v>2450</v>
      </c>
      <c r="B994" s="79" t="s">
        <v>3120</v>
      </c>
      <c r="C994" s="79" t="s">
        <v>18</v>
      </c>
      <c r="D994" s="79">
        <v>2601</v>
      </c>
      <c r="E994" s="79">
        <v>631</v>
      </c>
      <c r="F994" s="79">
        <v>-1.47</v>
      </c>
      <c r="G994" s="79">
        <v>0.87</v>
      </c>
      <c r="H994" s="79">
        <v>-0.22</v>
      </c>
      <c r="I994" s="81">
        <v>-0.22519031141868531</v>
      </c>
      <c r="J994" s="81">
        <v>0.24852173004808883</v>
      </c>
      <c r="K994" s="79" t="s">
        <v>23</v>
      </c>
      <c r="L994" s="79"/>
      <c r="M994" s="82"/>
    </row>
    <row r="995" spans="1:13" x14ac:dyDescent="0.4">
      <c r="A995" s="79" t="s">
        <v>2468</v>
      </c>
      <c r="B995" s="79" t="s">
        <v>3121</v>
      </c>
      <c r="C995" s="79" t="s">
        <v>18</v>
      </c>
      <c r="D995" s="79">
        <v>2467</v>
      </c>
      <c r="E995" s="79">
        <v>765</v>
      </c>
      <c r="F995" s="79">
        <v>-1.74</v>
      </c>
      <c r="G995" s="79">
        <v>0.41</v>
      </c>
      <c r="H995" s="79">
        <v>-0.33</v>
      </c>
      <c r="I995" s="81">
        <v>-0.34006485610052622</v>
      </c>
      <c r="J995" s="81">
        <v>0.23541768856055711</v>
      </c>
      <c r="K995" s="79" t="s">
        <v>23</v>
      </c>
      <c r="L995" s="79"/>
      <c r="M995" s="82"/>
    </row>
    <row r="996" spans="1:13" x14ac:dyDescent="0.4">
      <c r="A996" s="79" t="s">
        <v>2486</v>
      </c>
      <c r="B996" s="79" t="s">
        <v>3122</v>
      </c>
      <c r="C996" s="79" t="s">
        <v>18</v>
      </c>
      <c r="D996" s="79">
        <v>2735</v>
      </c>
      <c r="E996" s="79">
        <v>497</v>
      </c>
      <c r="F996" s="79">
        <v>1</v>
      </c>
      <c r="G996" s="79">
        <v>74642</v>
      </c>
      <c r="H996" s="79">
        <v>176</v>
      </c>
      <c r="I996" s="81">
        <v>659.79488117001824</v>
      </c>
      <c r="J996" s="81">
        <v>2481.1780572031889</v>
      </c>
      <c r="K996" s="79" t="s">
        <v>23</v>
      </c>
      <c r="L996" s="79"/>
      <c r="M996" s="82"/>
    </row>
    <row r="997" spans="1:13" x14ac:dyDescent="0.4">
      <c r="A997" s="79" t="s">
        <v>2504</v>
      </c>
      <c r="B997" s="79" t="s">
        <v>2505</v>
      </c>
      <c r="C997" s="79" t="s">
        <v>18</v>
      </c>
      <c r="D997" s="79">
        <v>2627</v>
      </c>
      <c r="E997" s="79">
        <v>605</v>
      </c>
      <c r="F997" s="79">
        <v>2</v>
      </c>
      <c r="G997" s="79">
        <v>77569</v>
      </c>
      <c r="H997" s="79">
        <v>157</v>
      </c>
      <c r="I997" s="81">
        <v>572.73772363913213</v>
      </c>
      <c r="J997" s="81">
        <v>2306.0049110460072</v>
      </c>
      <c r="K997" s="79" t="s">
        <v>23</v>
      </c>
      <c r="L997" s="79"/>
      <c r="M997" s="82"/>
    </row>
    <row r="998" spans="1:13" x14ac:dyDescent="0.4">
      <c r="A998" s="79" t="s">
        <v>1486</v>
      </c>
      <c r="B998" s="79" t="s">
        <v>3123</v>
      </c>
      <c r="C998" s="79" t="s">
        <v>18</v>
      </c>
      <c r="D998" s="79">
        <v>2301</v>
      </c>
      <c r="E998" s="79">
        <v>931</v>
      </c>
      <c r="F998" s="79">
        <v>-1.1000000000000001</v>
      </c>
      <c r="G998" s="79">
        <v>1.37</v>
      </c>
      <c r="H998" s="79">
        <v>0.34</v>
      </c>
      <c r="I998" s="81">
        <v>0.32567144719687086</v>
      </c>
      <c r="J998" s="81">
        <v>0.28781703700220868</v>
      </c>
      <c r="K998" s="79" t="s">
        <v>23</v>
      </c>
      <c r="L998" s="79"/>
      <c r="M998" s="82"/>
    </row>
    <row r="999" spans="1:13" x14ac:dyDescent="0.4">
      <c r="A999" s="79" t="s">
        <v>1487</v>
      </c>
      <c r="B999" s="79" t="s">
        <v>3124</v>
      </c>
      <c r="C999" s="79" t="s">
        <v>18</v>
      </c>
      <c r="D999" s="79">
        <v>1941</v>
      </c>
      <c r="E999" s="79">
        <v>1291</v>
      </c>
      <c r="F999" s="79">
        <v>-1.1599999999999999</v>
      </c>
      <c r="G999" s="79">
        <v>1.18</v>
      </c>
      <c r="H999" s="79">
        <v>0.26</v>
      </c>
      <c r="I999" s="81">
        <v>0.24351880473982518</v>
      </c>
      <c r="J999" s="81">
        <v>0.29258540612641348</v>
      </c>
      <c r="K999" s="79" t="s">
        <v>23</v>
      </c>
      <c r="L999" s="79"/>
      <c r="M999" s="82"/>
    </row>
    <row r="1000" spans="1:13" x14ac:dyDescent="0.4">
      <c r="A1000" s="79" t="s">
        <v>1488</v>
      </c>
      <c r="B1000" s="79" t="s">
        <v>3125</v>
      </c>
      <c r="C1000" s="79" t="s">
        <v>18</v>
      </c>
      <c r="D1000" s="79">
        <v>2623</v>
      </c>
      <c r="E1000" s="79">
        <v>609</v>
      </c>
      <c r="F1000" s="79">
        <v>1</v>
      </c>
      <c r="G1000" s="79">
        <v>28319</v>
      </c>
      <c r="H1000" s="79">
        <v>112</v>
      </c>
      <c r="I1000" s="81">
        <v>506.37438048036597</v>
      </c>
      <c r="J1000" s="81">
        <v>1428.2190312429564</v>
      </c>
      <c r="K1000" s="79" t="s">
        <v>23</v>
      </c>
      <c r="L1000" s="79"/>
      <c r="M1000" s="82"/>
    </row>
    <row r="1001" spans="1:13" x14ac:dyDescent="0.4">
      <c r="A1001" s="79" t="s">
        <v>1489</v>
      </c>
      <c r="B1001" s="79" t="s">
        <v>2574</v>
      </c>
      <c r="C1001" s="79" t="s">
        <v>18</v>
      </c>
      <c r="D1001" s="79">
        <v>2162</v>
      </c>
      <c r="E1001" s="79">
        <v>1070</v>
      </c>
      <c r="F1001" s="79">
        <v>1</v>
      </c>
      <c r="G1001" s="79">
        <v>31180</v>
      </c>
      <c r="H1001" s="79">
        <v>145</v>
      </c>
      <c r="I1001" s="81">
        <v>548.2479185938945</v>
      </c>
      <c r="J1001" s="81">
        <v>1438.2254508704566</v>
      </c>
      <c r="K1001" s="79" t="s">
        <v>23</v>
      </c>
      <c r="L1001" s="79"/>
      <c r="M1001" s="82"/>
    </row>
    <row r="1002" spans="1:13" x14ac:dyDescent="0.4">
      <c r="A1002" s="79" t="s">
        <v>2458</v>
      </c>
      <c r="B1002" s="79" t="s">
        <v>3126</v>
      </c>
      <c r="C1002" s="79" t="s">
        <v>18</v>
      </c>
      <c r="D1002" s="79">
        <v>2404</v>
      </c>
      <c r="E1002" s="79">
        <v>828</v>
      </c>
      <c r="F1002" s="79">
        <v>-1.01</v>
      </c>
      <c r="G1002" s="79">
        <v>1.3</v>
      </c>
      <c r="H1002" s="79">
        <v>0.35</v>
      </c>
      <c r="I1002" s="81">
        <v>0.34074043261231313</v>
      </c>
      <c r="J1002" s="81">
        <v>0.23754806073935425</v>
      </c>
      <c r="K1002" s="79" t="s">
        <v>23</v>
      </c>
      <c r="L1002" s="79"/>
      <c r="M1002" s="82"/>
    </row>
    <row r="1003" spans="1:13" x14ac:dyDescent="0.4">
      <c r="A1003" s="79" t="s">
        <v>2476</v>
      </c>
      <c r="B1003" s="79" t="s">
        <v>3127</v>
      </c>
      <c r="C1003" s="79" t="s">
        <v>18</v>
      </c>
      <c r="D1003" s="79">
        <v>2374</v>
      </c>
      <c r="E1003" s="79">
        <v>858</v>
      </c>
      <c r="F1003" s="79">
        <v>-0.92</v>
      </c>
      <c r="G1003" s="79">
        <v>1.01</v>
      </c>
      <c r="H1003" s="79">
        <v>0.23</v>
      </c>
      <c r="I1003" s="81">
        <v>0.22256529064869457</v>
      </c>
      <c r="J1003" s="81">
        <v>0.24635024640176878</v>
      </c>
      <c r="K1003" s="79" t="s">
        <v>23</v>
      </c>
      <c r="L1003" s="79"/>
      <c r="M1003" s="82"/>
    </row>
    <row r="1004" spans="1:13" x14ac:dyDescent="0.4">
      <c r="A1004" s="79" t="s">
        <v>2494</v>
      </c>
      <c r="B1004" s="79" t="s">
        <v>3128</v>
      </c>
      <c r="C1004" s="79" t="s">
        <v>18</v>
      </c>
      <c r="D1004" s="79">
        <v>2638</v>
      </c>
      <c r="E1004" s="79">
        <v>594</v>
      </c>
      <c r="F1004" s="79">
        <v>1</v>
      </c>
      <c r="G1004" s="79">
        <v>28183</v>
      </c>
      <c r="H1004" s="79">
        <v>120</v>
      </c>
      <c r="I1004" s="81">
        <v>519.00416982562547</v>
      </c>
      <c r="J1004" s="81">
        <v>1433.3038456307618</v>
      </c>
      <c r="K1004" s="79" t="s">
        <v>23</v>
      </c>
      <c r="L1004" s="79"/>
      <c r="M1004" s="82"/>
    </row>
    <row r="1005" spans="1:13" x14ac:dyDescent="0.4">
      <c r="A1005" s="79" t="s">
        <v>2512</v>
      </c>
      <c r="B1005" s="79" t="s">
        <v>2513</v>
      </c>
      <c r="C1005" s="79" t="s">
        <v>18</v>
      </c>
      <c r="D1005" s="79">
        <v>2566</v>
      </c>
      <c r="E1005" s="79">
        <v>666</v>
      </c>
      <c r="F1005" s="79">
        <v>1</v>
      </c>
      <c r="G1005" s="79">
        <v>31156</v>
      </c>
      <c r="H1005" s="79">
        <v>143</v>
      </c>
      <c r="I1005" s="81">
        <v>552.30709275136394</v>
      </c>
      <c r="J1005" s="81">
        <v>1495.4782590850534</v>
      </c>
      <c r="K1005" s="79" t="s">
        <v>23</v>
      </c>
      <c r="L1005" s="79"/>
      <c r="M1005" s="82"/>
    </row>
    <row r="1006" spans="1:13" x14ac:dyDescent="0.4">
      <c r="A1006" s="79" t="s">
        <v>1490</v>
      </c>
      <c r="B1006" s="79" t="s">
        <v>3129</v>
      </c>
      <c r="C1006" s="79" t="s">
        <v>20</v>
      </c>
      <c r="D1006" s="79">
        <v>3110</v>
      </c>
      <c r="E1006" s="79">
        <v>122</v>
      </c>
      <c r="F1006" s="79">
        <v>3.61</v>
      </c>
      <c r="G1006" s="79">
        <v>12.35</v>
      </c>
      <c r="H1006" s="79">
        <v>6.64</v>
      </c>
      <c r="I1006" s="81">
        <v>6.6052572347266985</v>
      </c>
      <c r="J1006" s="81">
        <v>1.1227058512815549</v>
      </c>
      <c r="K1006" s="79" t="s">
        <v>23</v>
      </c>
      <c r="L1006" s="79"/>
      <c r="M1006" s="82"/>
    </row>
    <row r="1007" spans="1:13" x14ac:dyDescent="0.4">
      <c r="A1007" s="79" t="s">
        <v>2721</v>
      </c>
      <c r="B1007" s="79" t="s">
        <v>2722</v>
      </c>
      <c r="C1007" s="79" t="s">
        <v>3051</v>
      </c>
      <c r="D1007" s="79">
        <v>1558</v>
      </c>
      <c r="E1007" s="79">
        <v>1674</v>
      </c>
      <c r="F1007" s="79">
        <v>249.84</v>
      </c>
      <c r="G1007" s="79">
        <v>10000</v>
      </c>
      <c r="H1007" s="79">
        <v>5134.2449999999999</v>
      </c>
      <c r="I1007" s="81">
        <v>5715.0717907573908</v>
      </c>
      <c r="J1007" s="81">
        <v>3480.8086099390212</v>
      </c>
      <c r="K1007" s="79" t="s">
        <v>23</v>
      </c>
      <c r="L1007" s="79"/>
      <c r="M1007" s="82"/>
    </row>
    <row r="1008" spans="1:13" x14ac:dyDescent="0.4">
      <c r="A1008" s="79" t="s">
        <v>2717</v>
      </c>
      <c r="B1008" s="79" t="s">
        <v>2718</v>
      </c>
      <c r="C1008" s="79" t="s">
        <v>3051</v>
      </c>
      <c r="D1008" s="79">
        <v>1559</v>
      </c>
      <c r="E1008" s="79">
        <v>1673</v>
      </c>
      <c r="F1008" s="79">
        <v>249.21</v>
      </c>
      <c r="G1008" s="79">
        <v>10000</v>
      </c>
      <c r="H1008" s="79">
        <v>5244.18</v>
      </c>
      <c r="I1008" s="81">
        <v>5782.5761000641442</v>
      </c>
      <c r="J1008" s="81">
        <v>3468.3492157195751</v>
      </c>
      <c r="K1008" s="79" t="s">
        <v>23</v>
      </c>
      <c r="L1008" s="79"/>
      <c r="M1008" s="82"/>
    </row>
    <row r="1009" spans="1:13" x14ac:dyDescent="0.4">
      <c r="A1009" s="79" t="s">
        <v>2725</v>
      </c>
      <c r="B1009" s="79" t="s">
        <v>2726</v>
      </c>
      <c r="C1009" s="79" t="s">
        <v>3051</v>
      </c>
      <c r="D1009" s="79">
        <v>1559</v>
      </c>
      <c r="E1009" s="79">
        <v>1673</v>
      </c>
      <c r="F1009" s="79">
        <v>258.77999999999997</v>
      </c>
      <c r="G1009" s="79">
        <v>10000</v>
      </c>
      <c r="H1009" s="79">
        <v>5192.78</v>
      </c>
      <c r="I1009" s="81">
        <v>5810.6846375882042</v>
      </c>
      <c r="J1009" s="81">
        <v>3418.9517396016704</v>
      </c>
      <c r="K1009" s="79" t="s">
        <v>23</v>
      </c>
      <c r="L1009" s="79"/>
      <c r="M1009" s="82"/>
    </row>
    <row r="1010" spans="1:13" x14ac:dyDescent="0.4">
      <c r="A1010" s="79" t="s">
        <v>2723</v>
      </c>
      <c r="B1010" s="79" t="s">
        <v>2724</v>
      </c>
      <c r="C1010" s="79" t="s">
        <v>3051</v>
      </c>
      <c r="D1010" s="79">
        <v>2457</v>
      </c>
      <c r="E1010" s="79">
        <v>775</v>
      </c>
      <c r="F1010" s="79">
        <v>498.19</v>
      </c>
      <c r="G1010" s="79">
        <v>10000</v>
      </c>
      <c r="H1010" s="79">
        <v>10000</v>
      </c>
      <c r="I1010" s="81">
        <v>8666.238526658537</v>
      </c>
      <c r="J1010" s="81">
        <v>2285.3361936307138</v>
      </c>
      <c r="K1010" s="79" t="s">
        <v>23</v>
      </c>
      <c r="L1010" s="79"/>
      <c r="M1010" s="82"/>
    </row>
    <row r="1011" spans="1:13" x14ac:dyDescent="0.4">
      <c r="A1011" s="79" t="s">
        <v>2719</v>
      </c>
      <c r="B1011" s="79" t="s">
        <v>2720</v>
      </c>
      <c r="C1011" s="79" t="s">
        <v>3051</v>
      </c>
      <c r="D1011" s="79">
        <v>2462</v>
      </c>
      <c r="E1011" s="79">
        <v>770</v>
      </c>
      <c r="F1011" s="79">
        <v>511.36</v>
      </c>
      <c r="G1011" s="79">
        <v>10000</v>
      </c>
      <c r="H1011" s="79">
        <v>10000</v>
      </c>
      <c r="I1011" s="81">
        <v>8679.3416937449219</v>
      </c>
      <c r="J1011" s="81">
        <v>2271.5519217310361</v>
      </c>
      <c r="K1011" s="79" t="s">
        <v>23</v>
      </c>
      <c r="L1011" s="79"/>
      <c r="M1011" s="82"/>
    </row>
    <row r="1012" spans="1:13" x14ac:dyDescent="0.4">
      <c r="A1012" s="79" t="s">
        <v>2727</v>
      </c>
      <c r="B1012" s="79" t="s">
        <v>2728</v>
      </c>
      <c r="C1012" s="79" t="s">
        <v>3051</v>
      </c>
      <c r="D1012" s="79">
        <v>2462</v>
      </c>
      <c r="E1012" s="79">
        <v>770</v>
      </c>
      <c r="F1012" s="79">
        <v>495.29</v>
      </c>
      <c r="G1012" s="79">
        <v>10000</v>
      </c>
      <c r="H1012" s="79">
        <v>10000</v>
      </c>
      <c r="I1012" s="81">
        <v>8704.7722339561333</v>
      </c>
      <c r="J1012" s="81">
        <v>2249.3399767099436</v>
      </c>
      <c r="K1012" s="79" t="s">
        <v>23</v>
      </c>
      <c r="L1012" s="79"/>
      <c r="M1012" s="82"/>
    </row>
    <row r="1013" spans="1:13" x14ac:dyDescent="0.4">
      <c r="A1013" s="79" t="s">
        <v>1491</v>
      </c>
      <c r="B1013" s="79" t="s">
        <v>1492</v>
      </c>
      <c r="C1013" s="79" t="s">
        <v>1852</v>
      </c>
      <c r="D1013" s="79">
        <v>3230</v>
      </c>
      <c r="E1013" s="79">
        <v>2</v>
      </c>
      <c r="F1013" s="79">
        <v>0</v>
      </c>
      <c r="G1013" s="79">
        <v>100</v>
      </c>
      <c r="H1013" s="79">
        <v>100</v>
      </c>
      <c r="I1013" s="81">
        <v>60.681114551083589</v>
      </c>
      <c r="J1013" s="81">
        <v>48.853379552589665</v>
      </c>
      <c r="K1013" s="79" t="s">
        <v>23</v>
      </c>
      <c r="L1013" s="79"/>
      <c r="M1013" s="82"/>
    </row>
    <row r="1014" spans="1:13" x14ac:dyDescent="0.4">
      <c r="A1014" s="79" t="s">
        <v>1493</v>
      </c>
      <c r="B1014" s="79" t="s">
        <v>1494</v>
      </c>
      <c r="C1014" s="79" t="s">
        <v>1852</v>
      </c>
      <c r="D1014" s="79">
        <v>3230</v>
      </c>
      <c r="E1014" s="79">
        <v>2</v>
      </c>
      <c r="F1014" s="79">
        <v>0</v>
      </c>
      <c r="G1014" s="79">
        <v>100</v>
      </c>
      <c r="H1014" s="79">
        <v>100</v>
      </c>
      <c r="I1014" s="81">
        <v>59.098733746130051</v>
      </c>
      <c r="J1014" s="81">
        <v>48.382276773285597</v>
      </c>
      <c r="K1014" s="79" t="s">
        <v>23</v>
      </c>
      <c r="L1014" s="79"/>
      <c r="M1014" s="82"/>
    </row>
    <row r="1015" spans="1:13" x14ac:dyDescent="0.4">
      <c r="A1015" s="79" t="s">
        <v>1495</v>
      </c>
      <c r="B1015" s="79" t="s">
        <v>1496</v>
      </c>
      <c r="C1015" s="79" t="s">
        <v>1852</v>
      </c>
      <c r="D1015" s="79">
        <v>3230</v>
      </c>
      <c r="E1015" s="79">
        <v>2</v>
      </c>
      <c r="F1015" s="79">
        <v>0</v>
      </c>
      <c r="G1015" s="79">
        <v>100</v>
      </c>
      <c r="H1015" s="79">
        <v>81.405000000000001</v>
      </c>
      <c r="I1015" s="81">
        <v>53.661897832817353</v>
      </c>
      <c r="J1015" s="81">
        <v>48.113093666716019</v>
      </c>
      <c r="K1015" s="79" t="s">
        <v>23</v>
      </c>
      <c r="L1015" s="79"/>
      <c r="M1015" s="82"/>
    </row>
    <row r="1016" spans="1:13" x14ac:dyDescent="0.4">
      <c r="A1016" s="79" t="s">
        <v>1497</v>
      </c>
      <c r="B1016" s="79" t="s">
        <v>1498</v>
      </c>
      <c r="C1016" s="79" t="s">
        <v>1852</v>
      </c>
      <c r="D1016" s="79">
        <v>3230</v>
      </c>
      <c r="E1016" s="79">
        <v>2</v>
      </c>
      <c r="F1016" s="79">
        <v>0</v>
      </c>
      <c r="G1016" s="79">
        <v>100</v>
      </c>
      <c r="H1016" s="79">
        <v>66.67</v>
      </c>
      <c r="I1016" s="81">
        <v>51.185857585139338</v>
      </c>
      <c r="J1016" s="81">
        <v>47.606156860271739</v>
      </c>
      <c r="K1016" s="79" t="s">
        <v>23</v>
      </c>
      <c r="L1016" s="79"/>
      <c r="M1016" s="82"/>
    </row>
    <row r="1017" spans="1:13" x14ac:dyDescent="0.4">
      <c r="A1017" s="79" t="s">
        <v>1499</v>
      </c>
      <c r="B1017" s="79" t="s">
        <v>1500</v>
      </c>
      <c r="C1017" s="79" t="s">
        <v>1852</v>
      </c>
      <c r="D1017" s="79">
        <v>3230</v>
      </c>
      <c r="E1017" s="79">
        <v>2</v>
      </c>
      <c r="F1017" s="79">
        <v>0</v>
      </c>
      <c r="G1017" s="79">
        <v>100</v>
      </c>
      <c r="H1017" s="79">
        <v>0</v>
      </c>
      <c r="I1017" s="81">
        <v>44.04192569659444</v>
      </c>
      <c r="J1017" s="81">
        <v>46.410632610768545</v>
      </c>
      <c r="K1017" s="79" t="s">
        <v>23</v>
      </c>
      <c r="L1017" s="79"/>
      <c r="M1017" s="82"/>
    </row>
    <row r="1018" spans="1:13" x14ac:dyDescent="0.4">
      <c r="A1018" s="79" t="s">
        <v>1501</v>
      </c>
      <c r="B1018" s="79" t="s">
        <v>1502</v>
      </c>
      <c r="C1018" s="79" t="s">
        <v>1852</v>
      </c>
      <c r="D1018" s="79">
        <v>3230</v>
      </c>
      <c r="E1018" s="79">
        <v>2</v>
      </c>
      <c r="F1018" s="79">
        <v>0</v>
      </c>
      <c r="G1018" s="79">
        <v>100</v>
      </c>
      <c r="H1018" s="79">
        <v>100</v>
      </c>
      <c r="I1018" s="81">
        <v>58.408473684210513</v>
      </c>
      <c r="J1018" s="81">
        <v>48.432907121924643</v>
      </c>
      <c r="K1018" s="79" t="s">
        <v>23</v>
      </c>
      <c r="L1018" s="79"/>
      <c r="M1018" s="82"/>
    </row>
    <row r="1019" spans="1:13" x14ac:dyDescent="0.4">
      <c r="A1019" s="79" t="s">
        <v>1899</v>
      </c>
      <c r="B1019" s="79" t="s">
        <v>2886</v>
      </c>
      <c r="C1019" s="79" t="s">
        <v>3058</v>
      </c>
      <c r="D1019" s="79">
        <v>2695</v>
      </c>
      <c r="E1019" s="79">
        <v>537</v>
      </c>
      <c r="F1019" s="79">
        <v>0</v>
      </c>
      <c r="G1019" s="79">
        <v>39.33</v>
      </c>
      <c r="H1019" s="79">
        <v>6.94</v>
      </c>
      <c r="I1019" s="81">
        <v>7.1833877551020446</v>
      </c>
      <c r="J1019" s="81">
        <v>3.8528195389964401</v>
      </c>
      <c r="K1019" s="79" t="s">
        <v>23</v>
      </c>
      <c r="L1019" s="79"/>
      <c r="M1019" s="82"/>
    </row>
    <row r="1020" spans="1:13" x14ac:dyDescent="0.4">
      <c r="A1020" s="79" t="s">
        <v>1505</v>
      </c>
      <c r="B1020" s="79" t="s">
        <v>1900</v>
      </c>
      <c r="C1020" s="79" t="s">
        <v>3058</v>
      </c>
      <c r="D1020" s="79">
        <v>1968</v>
      </c>
      <c r="E1020" s="79">
        <v>1264</v>
      </c>
      <c r="F1020" s="79">
        <v>0</v>
      </c>
      <c r="G1020" s="79">
        <v>96.61</v>
      </c>
      <c r="H1020" s="79">
        <v>4.7200000000000006</v>
      </c>
      <c r="I1020" s="81">
        <v>12.820635162601629</v>
      </c>
      <c r="J1020" s="81">
        <v>17.347395408419317</v>
      </c>
      <c r="K1020" s="79" t="s">
        <v>23</v>
      </c>
      <c r="L1020" s="79"/>
      <c r="M1020" s="82"/>
    </row>
    <row r="1021" spans="1:13" x14ac:dyDescent="0.4">
      <c r="A1021" s="79" t="s">
        <v>1506</v>
      </c>
      <c r="B1021" s="79" t="s">
        <v>1847</v>
      </c>
      <c r="C1021" s="79" t="s">
        <v>3058</v>
      </c>
      <c r="D1021" s="79">
        <v>1761</v>
      </c>
      <c r="E1021" s="79">
        <v>1471</v>
      </c>
      <c r="F1021" s="79">
        <v>0</v>
      </c>
      <c r="G1021" s="79">
        <v>96.43</v>
      </c>
      <c r="H1021" s="79">
        <v>0</v>
      </c>
      <c r="I1021" s="81">
        <v>3.5288983532084042</v>
      </c>
      <c r="J1021" s="81">
        <v>11.536272560109671</v>
      </c>
      <c r="K1021" s="79" t="s">
        <v>23</v>
      </c>
      <c r="L1021" s="79"/>
      <c r="M1021" s="82"/>
    </row>
    <row r="1022" spans="1:13" x14ac:dyDescent="0.4">
      <c r="A1022" s="79" t="s">
        <v>1507</v>
      </c>
      <c r="B1022" s="79" t="s">
        <v>1848</v>
      </c>
      <c r="C1022" s="79" t="s">
        <v>3058</v>
      </c>
      <c r="D1022" s="79">
        <v>2854</v>
      </c>
      <c r="E1022" s="79">
        <v>378</v>
      </c>
      <c r="F1022" s="79">
        <v>0</v>
      </c>
      <c r="G1022" s="79">
        <v>100</v>
      </c>
      <c r="H1022" s="79">
        <v>91.18</v>
      </c>
      <c r="I1022" s="81">
        <v>84.3031639803784</v>
      </c>
      <c r="J1022" s="81">
        <v>17.541113850727093</v>
      </c>
      <c r="K1022" s="79" t="s">
        <v>23</v>
      </c>
      <c r="L1022" s="79"/>
      <c r="M1022" s="82"/>
    </row>
    <row r="1023" spans="1:13" x14ac:dyDescent="0.4">
      <c r="A1023" s="79" t="s">
        <v>1508</v>
      </c>
      <c r="B1023" s="79" t="s">
        <v>1509</v>
      </c>
      <c r="C1023" s="79" t="s">
        <v>3058</v>
      </c>
      <c r="D1023" s="79">
        <v>2872</v>
      </c>
      <c r="E1023" s="79">
        <v>360</v>
      </c>
      <c r="F1023" s="79">
        <v>53.07</v>
      </c>
      <c r="G1023" s="79">
        <v>91.14</v>
      </c>
      <c r="H1023" s="79">
        <v>79.734999999999999</v>
      </c>
      <c r="I1023" s="81">
        <v>79.602994428969239</v>
      </c>
      <c r="J1023" s="81">
        <v>3.995213848886177</v>
      </c>
      <c r="K1023" s="79" t="s">
        <v>23</v>
      </c>
      <c r="L1023" s="79"/>
      <c r="M1023" s="82"/>
    </row>
    <row r="1024" spans="1:13" x14ac:dyDescent="0.4">
      <c r="A1024" s="79" t="s">
        <v>1510</v>
      </c>
      <c r="B1024" s="79" t="s">
        <v>1511</v>
      </c>
      <c r="C1024" s="79" t="s">
        <v>3058</v>
      </c>
      <c r="D1024" s="79">
        <v>2872</v>
      </c>
      <c r="E1024" s="79">
        <v>360</v>
      </c>
      <c r="F1024" s="79">
        <v>11</v>
      </c>
      <c r="G1024" s="79">
        <v>29144</v>
      </c>
      <c r="H1024" s="79">
        <v>156</v>
      </c>
      <c r="I1024" s="81">
        <v>407.34888579387189</v>
      </c>
      <c r="J1024" s="81">
        <v>1067.6590427485137</v>
      </c>
      <c r="K1024" s="79" t="s">
        <v>23</v>
      </c>
      <c r="L1024" s="79"/>
      <c r="M1024" s="82"/>
    </row>
    <row r="1025" spans="1:13" x14ac:dyDescent="0.4">
      <c r="A1025" s="79" t="s">
        <v>1512</v>
      </c>
      <c r="B1025" s="79" t="s">
        <v>2890</v>
      </c>
      <c r="C1025" s="79" t="s">
        <v>3058</v>
      </c>
      <c r="D1025" s="79">
        <v>2874</v>
      </c>
      <c r="E1025" s="79">
        <v>358</v>
      </c>
      <c r="F1025" s="79">
        <v>0</v>
      </c>
      <c r="G1025" s="79">
        <v>57.41</v>
      </c>
      <c r="H1025" s="79">
        <v>5.2</v>
      </c>
      <c r="I1025" s="81">
        <v>6.1359081419624264</v>
      </c>
      <c r="J1025" s="81">
        <v>4.1593513744944275</v>
      </c>
      <c r="K1025" s="79" t="s">
        <v>23</v>
      </c>
      <c r="L1025" s="79"/>
      <c r="M1025" s="82"/>
    </row>
    <row r="1026" spans="1:13" x14ac:dyDescent="0.4">
      <c r="A1026" s="79" t="s">
        <v>1513</v>
      </c>
      <c r="B1026" s="79" t="s">
        <v>1514</v>
      </c>
      <c r="C1026" s="79" t="s">
        <v>3058</v>
      </c>
      <c r="D1026" s="79">
        <v>2853</v>
      </c>
      <c r="E1026" s="79">
        <v>379</v>
      </c>
      <c r="F1026" s="79">
        <v>10.76</v>
      </c>
      <c r="G1026" s="79">
        <v>334.5</v>
      </c>
      <c r="H1026" s="79">
        <v>69.650000000000006</v>
      </c>
      <c r="I1026" s="81">
        <v>72.919197336137501</v>
      </c>
      <c r="J1026" s="81">
        <v>30.399063234475264</v>
      </c>
      <c r="K1026" s="79" t="s">
        <v>23</v>
      </c>
      <c r="L1026" s="79"/>
      <c r="M1026" s="82"/>
    </row>
    <row r="1027" spans="1:13" x14ac:dyDescent="0.4">
      <c r="A1027" s="79" t="s">
        <v>1515</v>
      </c>
      <c r="B1027" s="79" t="s">
        <v>1516</v>
      </c>
      <c r="C1027" s="79" t="s">
        <v>3058</v>
      </c>
      <c r="D1027" s="79">
        <v>2855</v>
      </c>
      <c r="E1027" s="79">
        <v>377</v>
      </c>
      <c r="F1027" s="79">
        <v>0</v>
      </c>
      <c r="G1027" s="79">
        <v>100</v>
      </c>
      <c r="H1027" s="79">
        <v>63.64</v>
      </c>
      <c r="I1027" s="81">
        <v>58.014959719789843</v>
      </c>
      <c r="J1027" s="81">
        <v>37.031656255441149</v>
      </c>
      <c r="K1027" s="79" t="s">
        <v>23</v>
      </c>
      <c r="L1027" s="79"/>
      <c r="M1027" s="82"/>
    </row>
    <row r="1028" spans="1:13" x14ac:dyDescent="0.4">
      <c r="A1028" s="79" t="s">
        <v>1517</v>
      </c>
      <c r="B1028" s="79" t="s">
        <v>1518</v>
      </c>
      <c r="C1028" s="79" t="s">
        <v>3058</v>
      </c>
      <c r="D1028" s="79">
        <v>2855</v>
      </c>
      <c r="E1028" s="79">
        <v>377</v>
      </c>
      <c r="F1028" s="79">
        <v>0</v>
      </c>
      <c r="G1028" s="79">
        <v>100</v>
      </c>
      <c r="H1028" s="79">
        <v>75</v>
      </c>
      <c r="I1028" s="81">
        <v>65.242070052539447</v>
      </c>
      <c r="J1028" s="81">
        <v>36.289642190250717</v>
      </c>
      <c r="K1028" s="79" t="s">
        <v>23</v>
      </c>
      <c r="L1028" s="79"/>
      <c r="M1028" s="82"/>
    </row>
    <row r="1029" spans="1:13" x14ac:dyDescent="0.4">
      <c r="A1029" s="79" t="s">
        <v>1519</v>
      </c>
      <c r="B1029" s="79" t="s">
        <v>1520</v>
      </c>
      <c r="C1029" s="79" t="s">
        <v>3058</v>
      </c>
      <c r="D1029" s="79">
        <v>2855</v>
      </c>
      <c r="E1029" s="79">
        <v>377</v>
      </c>
      <c r="F1029" s="79">
        <v>1</v>
      </c>
      <c r="G1029" s="79">
        <v>19.27</v>
      </c>
      <c r="H1029" s="79">
        <v>12.08</v>
      </c>
      <c r="I1029" s="81">
        <v>12.008168126094589</v>
      </c>
      <c r="J1029" s="81">
        <v>1.0543101244782032</v>
      </c>
      <c r="K1029" s="79" t="s">
        <v>23</v>
      </c>
      <c r="L1029" s="79"/>
      <c r="M1029" s="82"/>
    </row>
    <row r="1030" spans="1:13" x14ac:dyDescent="0.4">
      <c r="A1030" s="79" t="s">
        <v>1521</v>
      </c>
      <c r="B1030" s="79" t="s">
        <v>1522</v>
      </c>
      <c r="C1030" s="79" t="s">
        <v>3058</v>
      </c>
      <c r="D1030" s="79">
        <v>2855</v>
      </c>
      <c r="E1030" s="79">
        <v>377</v>
      </c>
      <c r="F1030" s="79">
        <v>13</v>
      </c>
      <c r="G1030" s="79">
        <v>38663</v>
      </c>
      <c r="H1030" s="79">
        <v>227</v>
      </c>
      <c r="I1030" s="81">
        <v>569.57758318739059</v>
      </c>
      <c r="J1030" s="81">
        <v>1449.9861887756952</v>
      </c>
      <c r="K1030" s="79" t="s">
        <v>23</v>
      </c>
      <c r="L1030" s="79"/>
      <c r="M1030" s="82"/>
    </row>
    <row r="1031" spans="1:13" x14ac:dyDescent="0.4">
      <c r="A1031" s="79" t="s">
        <v>1523</v>
      </c>
      <c r="B1031" s="79" t="s">
        <v>2883</v>
      </c>
      <c r="C1031" s="79" t="s">
        <v>3058</v>
      </c>
      <c r="D1031" s="79">
        <v>2874</v>
      </c>
      <c r="E1031" s="79">
        <v>358</v>
      </c>
      <c r="F1031" s="79">
        <v>0</v>
      </c>
      <c r="G1031" s="79">
        <v>61.42</v>
      </c>
      <c r="H1031" s="79">
        <v>7.28</v>
      </c>
      <c r="I1031" s="81">
        <v>8.7148225469728704</v>
      </c>
      <c r="J1031" s="81">
        <v>5.9768738957863752</v>
      </c>
      <c r="K1031" s="79" t="s">
        <v>23</v>
      </c>
      <c r="L1031" s="79"/>
      <c r="M1031" s="82"/>
    </row>
    <row r="1032" spans="1:13" x14ac:dyDescent="0.4">
      <c r="A1032" s="79" t="s">
        <v>2884</v>
      </c>
      <c r="B1032" s="79" t="s">
        <v>1524</v>
      </c>
      <c r="C1032" s="79" t="s">
        <v>3058</v>
      </c>
      <c r="D1032" s="79">
        <v>2845</v>
      </c>
      <c r="E1032" s="79">
        <v>387</v>
      </c>
      <c r="F1032" s="79">
        <v>0</v>
      </c>
      <c r="G1032" s="79">
        <v>1</v>
      </c>
      <c r="H1032" s="79">
        <v>0.17</v>
      </c>
      <c r="I1032" s="81">
        <v>0.16739894551845363</v>
      </c>
      <c r="J1032" s="81">
        <v>6.4395796715406878E-2</v>
      </c>
      <c r="K1032" s="79" t="s">
        <v>23</v>
      </c>
      <c r="L1032" s="79"/>
      <c r="M1032" s="82"/>
    </row>
    <row r="1033" spans="1:13" x14ac:dyDescent="0.4">
      <c r="A1033" s="79" t="s">
        <v>2885</v>
      </c>
      <c r="B1033" s="79" t="s">
        <v>1525</v>
      </c>
      <c r="C1033" s="79" t="s">
        <v>3058</v>
      </c>
      <c r="D1033" s="79">
        <v>2836</v>
      </c>
      <c r="E1033" s="79">
        <v>396</v>
      </c>
      <c r="F1033" s="79">
        <v>0</v>
      </c>
      <c r="G1033" s="79">
        <v>1</v>
      </c>
      <c r="H1033" s="79">
        <v>0.54</v>
      </c>
      <c r="I1033" s="81">
        <v>0.51172778561354015</v>
      </c>
      <c r="J1033" s="81">
        <v>0.15873545022187269</v>
      </c>
      <c r="K1033" s="79" t="s">
        <v>23</v>
      </c>
      <c r="L1033" s="79"/>
      <c r="M1033" s="82"/>
    </row>
    <row r="1034" spans="1:13" x14ac:dyDescent="0.4">
      <c r="A1034" s="79" t="s">
        <v>1526</v>
      </c>
      <c r="B1034" s="79" t="s">
        <v>1527</v>
      </c>
      <c r="C1034" s="79" t="s">
        <v>3058</v>
      </c>
      <c r="D1034" s="79">
        <v>2825</v>
      </c>
      <c r="E1034" s="79">
        <v>407</v>
      </c>
      <c r="F1034" s="79">
        <v>4</v>
      </c>
      <c r="G1034" s="79">
        <v>120</v>
      </c>
      <c r="H1034" s="79">
        <v>34.81</v>
      </c>
      <c r="I1034" s="81">
        <v>43.719313274336393</v>
      </c>
      <c r="J1034" s="81">
        <v>24.44422151911467</v>
      </c>
      <c r="K1034" s="79" t="s">
        <v>23</v>
      </c>
      <c r="L1034" s="79"/>
      <c r="M1034" s="82"/>
    </row>
    <row r="1035" spans="1:13" x14ac:dyDescent="0.4">
      <c r="A1035" s="79" t="s">
        <v>1528</v>
      </c>
      <c r="B1035" s="79" t="s">
        <v>1529</v>
      </c>
      <c r="C1035" s="79" t="s">
        <v>3058</v>
      </c>
      <c r="D1035" s="79">
        <v>2855</v>
      </c>
      <c r="E1035" s="79">
        <v>377</v>
      </c>
      <c r="F1035" s="79">
        <v>3.7</v>
      </c>
      <c r="G1035" s="79">
        <v>100</v>
      </c>
      <c r="H1035" s="79">
        <v>64.58</v>
      </c>
      <c r="I1035" s="81">
        <v>64.408094570928213</v>
      </c>
      <c r="J1035" s="81">
        <v>13.070661587533827</v>
      </c>
      <c r="K1035" s="79" t="s">
        <v>23</v>
      </c>
      <c r="L1035" s="79"/>
      <c r="M1035" s="82"/>
    </row>
    <row r="1036" spans="1:13" x14ac:dyDescent="0.4">
      <c r="A1036" s="79" t="s">
        <v>1530</v>
      </c>
      <c r="B1036" s="79" t="s">
        <v>1531</v>
      </c>
      <c r="C1036" s="79" t="s">
        <v>3058</v>
      </c>
      <c r="D1036" s="79">
        <v>2855</v>
      </c>
      <c r="E1036" s="79">
        <v>377</v>
      </c>
      <c r="F1036" s="79">
        <v>0</v>
      </c>
      <c r="G1036" s="79">
        <v>59.05</v>
      </c>
      <c r="H1036" s="79">
        <v>10.59</v>
      </c>
      <c r="I1036" s="81">
        <v>10.870010507880902</v>
      </c>
      <c r="J1036" s="81">
        <v>6.2328339706851201</v>
      </c>
      <c r="K1036" s="79" t="s">
        <v>23</v>
      </c>
      <c r="L1036" s="79"/>
      <c r="M1036" s="82"/>
    </row>
    <row r="1037" spans="1:13" x14ac:dyDescent="0.4">
      <c r="A1037" s="79" t="s">
        <v>1532</v>
      </c>
      <c r="B1037" s="79" t="s">
        <v>2889</v>
      </c>
      <c r="C1037" s="79" t="s">
        <v>3058</v>
      </c>
      <c r="D1037" s="79">
        <v>2855</v>
      </c>
      <c r="E1037" s="79">
        <v>377</v>
      </c>
      <c r="F1037" s="79">
        <v>22.12</v>
      </c>
      <c r="G1037" s="79">
        <v>100</v>
      </c>
      <c r="H1037" s="79">
        <v>80</v>
      </c>
      <c r="I1037" s="81">
        <v>77.838854640980784</v>
      </c>
      <c r="J1037" s="81">
        <v>12.826059915203091</v>
      </c>
      <c r="K1037" s="79" t="s">
        <v>23</v>
      </c>
      <c r="L1037" s="79"/>
      <c r="M1037" s="82"/>
    </row>
    <row r="1038" spans="1:13" x14ac:dyDescent="0.4">
      <c r="A1038" s="79" t="s">
        <v>1533</v>
      </c>
      <c r="B1038" s="79" t="s">
        <v>1534</v>
      </c>
      <c r="C1038" s="79" t="s">
        <v>3060</v>
      </c>
      <c r="D1038" s="79">
        <v>3134</v>
      </c>
      <c r="E1038" s="79">
        <v>98</v>
      </c>
      <c r="F1038" s="79">
        <v>0</v>
      </c>
      <c r="G1038" s="79">
        <v>73.59</v>
      </c>
      <c r="H1038" s="79">
        <v>19.175000000000001</v>
      </c>
      <c r="I1038" s="81">
        <v>20.500644543714152</v>
      </c>
      <c r="J1038" s="81">
        <v>8.7100837493407965</v>
      </c>
      <c r="K1038" s="79" t="s">
        <v>23</v>
      </c>
      <c r="L1038" s="79"/>
      <c r="M1038" s="82"/>
    </row>
    <row r="1039" spans="1:13" x14ac:dyDescent="0.4">
      <c r="A1039" s="79" t="s">
        <v>1535</v>
      </c>
      <c r="B1039" s="79" t="s">
        <v>3011</v>
      </c>
      <c r="C1039" s="79" t="s">
        <v>3060</v>
      </c>
      <c r="D1039" s="79">
        <v>3091</v>
      </c>
      <c r="E1039" s="79">
        <v>141</v>
      </c>
      <c r="F1039" s="79">
        <v>14</v>
      </c>
      <c r="G1039" s="79">
        <v>1330147</v>
      </c>
      <c r="H1039" s="79">
        <v>5707</v>
      </c>
      <c r="I1039" s="81">
        <v>17892.790359107086</v>
      </c>
      <c r="J1039" s="81">
        <v>47215.296552211985</v>
      </c>
      <c r="K1039" s="79" t="s">
        <v>23</v>
      </c>
      <c r="L1039" s="79"/>
      <c r="M1039" s="82"/>
    </row>
    <row r="1040" spans="1:13" x14ac:dyDescent="0.4">
      <c r="A1040" s="79" t="s">
        <v>1536</v>
      </c>
      <c r="B1040" s="79" t="s">
        <v>3010</v>
      </c>
      <c r="C1040" s="79" t="s">
        <v>3060</v>
      </c>
      <c r="D1040" s="79">
        <v>3144</v>
      </c>
      <c r="E1040" s="79">
        <v>88</v>
      </c>
      <c r="F1040" s="79">
        <v>14</v>
      </c>
      <c r="G1040" s="79">
        <v>574603</v>
      </c>
      <c r="H1040" s="79">
        <v>3846.5</v>
      </c>
      <c r="I1040" s="81">
        <v>10620.341921119592</v>
      </c>
      <c r="J1040" s="81">
        <v>24296.266299703049</v>
      </c>
      <c r="K1040" s="79" t="s">
        <v>23</v>
      </c>
      <c r="L1040" s="79"/>
      <c r="M1040" s="82"/>
    </row>
    <row r="1041" spans="1:13" x14ac:dyDescent="0.4">
      <c r="A1041" s="79" t="s">
        <v>1537</v>
      </c>
      <c r="B1041" s="79" t="s">
        <v>1901</v>
      </c>
      <c r="C1041" s="79" t="s">
        <v>3060</v>
      </c>
      <c r="D1041" s="79">
        <v>1948</v>
      </c>
      <c r="E1041" s="79">
        <v>1284</v>
      </c>
      <c r="F1041" s="79">
        <v>9.09</v>
      </c>
      <c r="G1041" s="79">
        <v>100</v>
      </c>
      <c r="H1041" s="79">
        <v>89.384999999999991</v>
      </c>
      <c r="I1041" s="81">
        <v>84.145364476385865</v>
      </c>
      <c r="J1041" s="81">
        <v>14.077985846206451</v>
      </c>
      <c r="K1041" s="79" t="s">
        <v>23</v>
      </c>
      <c r="L1041" s="79"/>
      <c r="M1041" s="82"/>
    </row>
    <row r="1042" spans="1:13" x14ac:dyDescent="0.4">
      <c r="A1042" s="79" t="s">
        <v>1538</v>
      </c>
      <c r="B1042" s="79" t="s">
        <v>1902</v>
      </c>
      <c r="C1042" s="79" t="s">
        <v>3060</v>
      </c>
      <c r="D1042" s="79">
        <v>1948</v>
      </c>
      <c r="E1042" s="79">
        <v>1284</v>
      </c>
      <c r="F1042" s="79">
        <v>0</v>
      </c>
      <c r="G1042" s="79">
        <v>78.180000000000007</v>
      </c>
      <c r="H1042" s="79">
        <v>2.9249999999999998</v>
      </c>
      <c r="I1042" s="81">
        <v>8.1287885010266958</v>
      </c>
      <c r="J1042" s="81">
        <v>11.422186430632202</v>
      </c>
      <c r="K1042" s="79" t="s">
        <v>23</v>
      </c>
      <c r="L1042" s="79"/>
      <c r="M1042" s="82"/>
    </row>
    <row r="1043" spans="1:13" x14ac:dyDescent="0.4">
      <c r="A1043" s="79" t="s">
        <v>1539</v>
      </c>
      <c r="B1043" s="79" t="s">
        <v>1903</v>
      </c>
      <c r="C1043" s="79" t="s">
        <v>3060</v>
      </c>
      <c r="D1043" s="79">
        <v>1948</v>
      </c>
      <c r="E1043" s="79">
        <v>1284</v>
      </c>
      <c r="F1043" s="79">
        <v>0</v>
      </c>
      <c r="G1043" s="79">
        <v>85.49</v>
      </c>
      <c r="H1043" s="79">
        <v>1.25</v>
      </c>
      <c r="I1043" s="81">
        <v>3.9011242299794713</v>
      </c>
      <c r="J1043" s="81">
        <v>8.0212551303663489</v>
      </c>
      <c r="K1043" s="79" t="s">
        <v>23</v>
      </c>
      <c r="L1043" s="79"/>
      <c r="M1043" s="82"/>
    </row>
    <row r="1044" spans="1:13" x14ac:dyDescent="0.4">
      <c r="A1044" s="79" t="s">
        <v>1540</v>
      </c>
      <c r="B1044" s="79" t="s">
        <v>3014</v>
      </c>
      <c r="C1044" s="79" t="s">
        <v>3060</v>
      </c>
      <c r="D1044" s="79">
        <v>3140</v>
      </c>
      <c r="E1044" s="79">
        <v>92</v>
      </c>
      <c r="F1044" s="79">
        <v>1379.47</v>
      </c>
      <c r="G1044" s="79">
        <v>11196.82</v>
      </c>
      <c r="H1044" s="79">
        <v>3065.23</v>
      </c>
      <c r="I1044" s="81">
        <v>3132.4184554140083</v>
      </c>
      <c r="J1044" s="81">
        <v>629.77539080601093</v>
      </c>
      <c r="K1044" s="79" t="s">
        <v>23</v>
      </c>
      <c r="L1044" s="79"/>
      <c r="M1044" s="82"/>
    </row>
    <row r="1045" spans="1:13" x14ac:dyDescent="0.4">
      <c r="A1045" s="79" t="s">
        <v>1541</v>
      </c>
      <c r="B1045" s="79" t="s">
        <v>3019</v>
      </c>
      <c r="C1045" s="79" t="s">
        <v>3060</v>
      </c>
      <c r="D1045" s="79">
        <v>3140</v>
      </c>
      <c r="E1045" s="79">
        <v>92</v>
      </c>
      <c r="F1045" s="79">
        <v>990.36</v>
      </c>
      <c r="G1045" s="79">
        <v>9412.0499999999993</v>
      </c>
      <c r="H1045" s="79">
        <v>2678.67</v>
      </c>
      <c r="I1045" s="81">
        <v>2669.8201592356668</v>
      </c>
      <c r="J1045" s="81">
        <v>485.6536381493467</v>
      </c>
      <c r="K1045" s="79" t="s">
        <v>23</v>
      </c>
      <c r="L1045" s="79"/>
      <c r="M1045" s="82"/>
    </row>
    <row r="1046" spans="1:13" x14ac:dyDescent="0.4">
      <c r="A1046" s="79" t="s">
        <v>1542</v>
      </c>
      <c r="B1046" s="79" t="s">
        <v>3015</v>
      </c>
      <c r="C1046" s="79" t="s">
        <v>3060</v>
      </c>
      <c r="D1046" s="79">
        <v>3143</v>
      </c>
      <c r="E1046" s="79">
        <v>89</v>
      </c>
      <c r="F1046" s="79">
        <v>434.61</v>
      </c>
      <c r="G1046" s="79">
        <v>8399.86</v>
      </c>
      <c r="H1046" s="79">
        <v>1829.33</v>
      </c>
      <c r="I1046" s="81">
        <v>1957.6982755329323</v>
      </c>
      <c r="J1046" s="81">
        <v>654.86398907806381</v>
      </c>
      <c r="K1046" s="79" t="s">
        <v>23</v>
      </c>
      <c r="L1046" s="79"/>
      <c r="M1046" s="82"/>
    </row>
    <row r="1047" spans="1:13" x14ac:dyDescent="0.4">
      <c r="A1047" s="79" t="s">
        <v>1543</v>
      </c>
      <c r="B1047" s="79" t="s">
        <v>3020</v>
      </c>
      <c r="C1047" s="79" t="s">
        <v>3060</v>
      </c>
      <c r="D1047" s="79">
        <v>3143</v>
      </c>
      <c r="E1047" s="79">
        <v>89</v>
      </c>
      <c r="F1047" s="79">
        <v>407.44</v>
      </c>
      <c r="G1047" s="79">
        <v>8277.9</v>
      </c>
      <c r="H1047" s="79">
        <v>1924.46</v>
      </c>
      <c r="I1047" s="81">
        <v>1994.9576360165438</v>
      </c>
      <c r="J1047" s="81">
        <v>561.79868704527655</v>
      </c>
      <c r="K1047" s="79" t="s">
        <v>23</v>
      </c>
      <c r="L1047" s="79"/>
      <c r="M1047" s="82"/>
    </row>
    <row r="1048" spans="1:13" x14ac:dyDescent="0.4">
      <c r="A1048" s="79" t="s">
        <v>1544</v>
      </c>
      <c r="B1048" s="79" t="s">
        <v>3012</v>
      </c>
      <c r="C1048" s="79" t="s">
        <v>3060</v>
      </c>
      <c r="D1048" s="79">
        <v>3143</v>
      </c>
      <c r="E1048" s="79">
        <v>89</v>
      </c>
      <c r="F1048" s="79">
        <v>270.79000000000002</v>
      </c>
      <c r="G1048" s="79">
        <v>2053.89</v>
      </c>
      <c r="H1048" s="79">
        <v>751.83</v>
      </c>
      <c r="I1048" s="81">
        <v>748.05113585746108</v>
      </c>
      <c r="J1048" s="81">
        <v>230.85632698786119</v>
      </c>
      <c r="K1048" s="79" t="s">
        <v>23</v>
      </c>
      <c r="L1048" s="79"/>
      <c r="M1048" s="82"/>
    </row>
    <row r="1049" spans="1:13" x14ac:dyDescent="0.4">
      <c r="A1049" s="79" t="s">
        <v>1545</v>
      </c>
      <c r="B1049" s="79" t="s">
        <v>3017</v>
      </c>
      <c r="C1049" s="79" t="s">
        <v>3060</v>
      </c>
      <c r="D1049" s="79">
        <v>3143</v>
      </c>
      <c r="E1049" s="79">
        <v>89</v>
      </c>
      <c r="F1049" s="79">
        <v>278.93</v>
      </c>
      <c r="G1049" s="79">
        <v>2153</v>
      </c>
      <c r="H1049" s="79">
        <v>803.25</v>
      </c>
      <c r="I1049" s="81">
        <v>786.64403754374825</v>
      </c>
      <c r="J1049" s="81">
        <v>233.30614301399379</v>
      </c>
      <c r="K1049" s="79" t="s">
        <v>23</v>
      </c>
      <c r="L1049" s="79"/>
      <c r="M1049" s="82"/>
    </row>
    <row r="1050" spans="1:13" x14ac:dyDescent="0.4">
      <c r="A1050" s="79" t="s">
        <v>1546</v>
      </c>
      <c r="B1050" s="79" t="s">
        <v>3016</v>
      </c>
      <c r="C1050" s="79" t="s">
        <v>3060</v>
      </c>
      <c r="D1050" s="79">
        <v>3132</v>
      </c>
      <c r="E1050" s="79">
        <v>100</v>
      </c>
      <c r="F1050" s="79">
        <v>0</v>
      </c>
      <c r="G1050" s="79">
        <v>6230.04</v>
      </c>
      <c r="H1050" s="79">
        <v>1311.27</v>
      </c>
      <c r="I1050" s="81">
        <v>1423.8812867177517</v>
      </c>
      <c r="J1050" s="81">
        <v>639.6340156704606</v>
      </c>
      <c r="K1050" s="79" t="s">
        <v>23</v>
      </c>
      <c r="L1050" s="79"/>
      <c r="M1050" s="82"/>
    </row>
    <row r="1051" spans="1:13" x14ac:dyDescent="0.4">
      <c r="A1051" s="79" t="s">
        <v>1547</v>
      </c>
      <c r="B1051" s="79" t="s">
        <v>3021</v>
      </c>
      <c r="C1051" s="79" t="s">
        <v>3060</v>
      </c>
      <c r="D1051" s="79">
        <v>3132</v>
      </c>
      <c r="E1051" s="79">
        <v>100</v>
      </c>
      <c r="F1051" s="79">
        <v>0</v>
      </c>
      <c r="G1051" s="79">
        <v>6785.94</v>
      </c>
      <c r="H1051" s="79">
        <v>1464.01</v>
      </c>
      <c r="I1051" s="81">
        <v>1602.8716475095821</v>
      </c>
      <c r="J1051" s="81">
        <v>757.68347910358614</v>
      </c>
      <c r="K1051" s="79" t="s">
        <v>23</v>
      </c>
      <c r="L1051" s="79"/>
      <c r="M1051" s="82"/>
    </row>
    <row r="1052" spans="1:13" x14ac:dyDescent="0.4">
      <c r="A1052" s="79" t="s">
        <v>1548</v>
      </c>
      <c r="B1052" s="79" t="s">
        <v>3013</v>
      </c>
      <c r="C1052" s="79" t="s">
        <v>3060</v>
      </c>
      <c r="D1052" s="79">
        <v>3122</v>
      </c>
      <c r="E1052" s="79">
        <v>110</v>
      </c>
      <c r="F1052" s="79">
        <v>0</v>
      </c>
      <c r="G1052" s="79">
        <v>1153.56</v>
      </c>
      <c r="H1052" s="79">
        <v>77.03</v>
      </c>
      <c r="I1052" s="81">
        <v>146.82696668802058</v>
      </c>
      <c r="J1052" s="81">
        <v>168.57617566713031</v>
      </c>
      <c r="K1052" s="79" t="s">
        <v>23</v>
      </c>
      <c r="L1052" s="79"/>
      <c r="M1052" s="82"/>
    </row>
    <row r="1053" spans="1:13" x14ac:dyDescent="0.4">
      <c r="A1053" s="79" t="s">
        <v>1549</v>
      </c>
      <c r="B1053" s="79" t="s">
        <v>3018</v>
      </c>
      <c r="C1053" s="79" t="s">
        <v>3060</v>
      </c>
      <c r="D1053" s="79">
        <v>3122</v>
      </c>
      <c r="E1053" s="79">
        <v>110</v>
      </c>
      <c r="F1053" s="79">
        <v>0</v>
      </c>
      <c r="G1053" s="79">
        <v>1206.6199999999999</v>
      </c>
      <c r="H1053" s="79">
        <v>85.15</v>
      </c>
      <c r="I1053" s="81">
        <v>162.82972773862892</v>
      </c>
      <c r="J1053" s="81">
        <v>186.58272856202689</v>
      </c>
      <c r="K1053" s="79" t="s">
        <v>23</v>
      </c>
      <c r="L1053" s="79"/>
      <c r="M1053" s="82"/>
    </row>
    <row r="1054" spans="1:13" x14ac:dyDescent="0.4">
      <c r="A1054" s="79" t="s">
        <v>1550</v>
      </c>
      <c r="B1054" s="79" t="s">
        <v>1904</v>
      </c>
      <c r="C1054" s="79" t="s">
        <v>17</v>
      </c>
      <c r="D1054" s="79">
        <v>3230</v>
      </c>
      <c r="E1054" s="79">
        <v>2</v>
      </c>
      <c r="F1054" s="79">
        <v>0</v>
      </c>
      <c r="G1054" s="79">
        <v>100</v>
      </c>
      <c r="H1054" s="79">
        <v>97.89</v>
      </c>
      <c r="I1054" s="81">
        <v>93.280659442724499</v>
      </c>
      <c r="J1054" s="81">
        <v>17.340286832794938</v>
      </c>
      <c r="K1054" s="79" t="s">
        <v>23</v>
      </c>
      <c r="L1054" s="79"/>
      <c r="M1054" s="82"/>
    </row>
    <row r="1055" spans="1:13" x14ac:dyDescent="0.4">
      <c r="A1055" s="79" t="s">
        <v>3522</v>
      </c>
      <c r="B1055" s="79" t="s">
        <v>3523</v>
      </c>
      <c r="C1055" s="79" t="s">
        <v>17</v>
      </c>
      <c r="D1055" s="79">
        <v>3230</v>
      </c>
      <c r="E1055" s="79">
        <v>2</v>
      </c>
      <c r="F1055" s="79">
        <v>0</v>
      </c>
      <c r="G1055" s="79">
        <v>100</v>
      </c>
      <c r="H1055" s="79">
        <v>2.27</v>
      </c>
      <c r="I1055" s="81">
        <v>4.8824272445820425</v>
      </c>
      <c r="J1055" s="81">
        <v>9.9299313474779254</v>
      </c>
      <c r="K1055" s="79" t="s">
        <v>23</v>
      </c>
      <c r="L1055" s="79"/>
      <c r="M1055" s="82"/>
    </row>
    <row r="1056" spans="1:13" x14ac:dyDescent="0.4">
      <c r="A1056" s="79" t="s">
        <v>1551</v>
      </c>
      <c r="B1056" s="79" t="s">
        <v>1552</v>
      </c>
      <c r="C1056" s="79" t="s">
        <v>7</v>
      </c>
      <c r="D1056" s="79">
        <v>3220</v>
      </c>
      <c r="E1056" s="79">
        <v>12</v>
      </c>
      <c r="F1056" s="79">
        <v>0.28000000000000003</v>
      </c>
      <c r="G1056" s="79">
        <v>468.84</v>
      </c>
      <c r="H1056" s="79">
        <v>5.07</v>
      </c>
      <c r="I1056" s="81">
        <v>7.6418291925465729</v>
      </c>
      <c r="J1056" s="81">
        <v>13.504492278080679</v>
      </c>
      <c r="K1056" s="79" t="s">
        <v>23</v>
      </c>
      <c r="L1056" s="79"/>
      <c r="M1056" s="82"/>
    </row>
    <row r="1057" spans="1:13" x14ac:dyDescent="0.4">
      <c r="A1057" s="79" t="s">
        <v>1553</v>
      </c>
      <c r="B1057" s="79" t="s">
        <v>1554</v>
      </c>
      <c r="C1057" s="79" t="s">
        <v>7</v>
      </c>
      <c r="D1057" s="79">
        <v>3220</v>
      </c>
      <c r="E1057" s="79">
        <v>12</v>
      </c>
      <c r="F1057" s="79">
        <v>0.28000000000000003</v>
      </c>
      <c r="G1057" s="79">
        <v>468.84</v>
      </c>
      <c r="H1057" s="79">
        <v>5.67</v>
      </c>
      <c r="I1057" s="81">
        <v>8.1198198757764128</v>
      </c>
      <c r="J1057" s="81">
        <v>13.233944428978035</v>
      </c>
      <c r="K1057" s="79" t="s">
        <v>23</v>
      </c>
      <c r="L1057" s="79"/>
      <c r="M1057" s="82"/>
    </row>
    <row r="1058" spans="1:13" x14ac:dyDescent="0.4">
      <c r="A1058" s="79" t="s">
        <v>1555</v>
      </c>
      <c r="B1058" s="79" t="s">
        <v>1556</v>
      </c>
      <c r="C1058" s="79" t="s">
        <v>7</v>
      </c>
      <c r="D1058" s="79">
        <v>3220</v>
      </c>
      <c r="E1058" s="79">
        <v>12</v>
      </c>
      <c r="F1058" s="79">
        <v>0</v>
      </c>
      <c r="G1058" s="79">
        <v>468.84</v>
      </c>
      <c r="H1058" s="79">
        <v>0.71</v>
      </c>
      <c r="I1058" s="81">
        <v>3.755975155279502</v>
      </c>
      <c r="J1058" s="81">
        <v>13.10299228834241</v>
      </c>
      <c r="K1058" s="79" t="s">
        <v>23</v>
      </c>
      <c r="L1058" s="79"/>
      <c r="M1058" s="82"/>
    </row>
    <row r="1059" spans="1:13" x14ac:dyDescent="0.4">
      <c r="A1059" s="79" t="s">
        <v>1557</v>
      </c>
      <c r="B1059" s="79" t="s">
        <v>1558</v>
      </c>
      <c r="C1059" s="79" t="s">
        <v>7</v>
      </c>
      <c r="D1059" s="79">
        <v>3220</v>
      </c>
      <c r="E1059" s="79">
        <v>12</v>
      </c>
      <c r="F1059" s="79">
        <v>0.28000000000000003</v>
      </c>
      <c r="G1059" s="79">
        <v>468.84</v>
      </c>
      <c r="H1059" s="79">
        <v>12.92</v>
      </c>
      <c r="I1059" s="81">
        <v>14.864692546583841</v>
      </c>
      <c r="J1059" s="81">
        <v>14.595387424715611</v>
      </c>
      <c r="K1059" s="79" t="s">
        <v>23</v>
      </c>
      <c r="L1059" s="79"/>
      <c r="M1059" s="82"/>
    </row>
    <row r="1060" spans="1:13" x14ac:dyDescent="0.4">
      <c r="A1060" s="79" t="s">
        <v>1559</v>
      </c>
      <c r="B1060" s="79" t="s">
        <v>1560</v>
      </c>
      <c r="C1060" s="79" t="s">
        <v>7</v>
      </c>
      <c r="D1060" s="79">
        <v>3219</v>
      </c>
      <c r="E1060" s="79">
        <v>13</v>
      </c>
      <c r="F1060" s="79">
        <v>0.4</v>
      </c>
      <c r="G1060" s="79">
        <v>450.91</v>
      </c>
      <c r="H1060" s="79">
        <v>6.88</v>
      </c>
      <c r="I1060" s="81">
        <v>12.150354147250678</v>
      </c>
      <c r="J1060" s="81">
        <v>18.345728018895255</v>
      </c>
      <c r="K1060" s="79" t="s">
        <v>23</v>
      </c>
      <c r="L1060" s="79"/>
      <c r="M1060" s="82"/>
    </row>
    <row r="1061" spans="1:13" x14ac:dyDescent="0.4">
      <c r="A1061" s="79" t="s">
        <v>1561</v>
      </c>
      <c r="B1061" s="79" t="s">
        <v>1562</v>
      </c>
      <c r="C1061" s="79" t="s">
        <v>7</v>
      </c>
      <c r="D1061" s="79">
        <v>3219</v>
      </c>
      <c r="E1061" s="79">
        <v>13</v>
      </c>
      <c r="F1061" s="79">
        <v>0.4</v>
      </c>
      <c r="G1061" s="79">
        <v>450.91</v>
      </c>
      <c r="H1061" s="79">
        <v>7.3</v>
      </c>
      <c r="I1061" s="81">
        <v>12.609819819819807</v>
      </c>
      <c r="J1061" s="81">
        <v>18.041218131729941</v>
      </c>
      <c r="K1061" s="79" t="s">
        <v>23</v>
      </c>
      <c r="L1061" s="79"/>
      <c r="M1061" s="82"/>
    </row>
    <row r="1062" spans="1:13" x14ac:dyDescent="0.4">
      <c r="A1062" s="79" t="s">
        <v>1563</v>
      </c>
      <c r="B1062" s="79" t="s">
        <v>1564</v>
      </c>
      <c r="C1062" s="79" t="s">
        <v>7</v>
      </c>
      <c r="D1062" s="79">
        <v>3219</v>
      </c>
      <c r="E1062" s="79">
        <v>13</v>
      </c>
      <c r="F1062" s="79">
        <v>0</v>
      </c>
      <c r="G1062" s="79">
        <v>450.91</v>
      </c>
      <c r="H1062" s="79">
        <v>1.06</v>
      </c>
      <c r="I1062" s="81">
        <v>8.0120441130785807</v>
      </c>
      <c r="J1062" s="81">
        <v>17.943757242407084</v>
      </c>
      <c r="K1062" s="79" t="s">
        <v>23</v>
      </c>
      <c r="L1062" s="79"/>
      <c r="M1062" s="82"/>
    </row>
    <row r="1063" spans="1:13" x14ac:dyDescent="0.4">
      <c r="A1063" s="79" t="s">
        <v>1565</v>
      </c>
      <c r="B1063" s="79" t="s">
        <v>1566</v>
      </c>
      <c r="C1063" s="79" t="s">
        <v>7</v>
      </c>
      <c r="D1063" s="79">
        <v>3219</v>
      </c>
      <c r="E1063" s="79">
        <v>13</v>
      </c>
      <c r="F1063" s="79">
        <v>0.4</v>
      </c>
      <c r="G1063" s="79">
        <v>450.91</v>
      </c>
      <c r="H1063" s="79">
        <v>16</v>
      </c>
      <c r="I1063" s="81">
        <v>19.60272134203165</v>
      </c>
      <c r="J1063" s="81">
        <v>18.706441693522056</v>
      </c>
      <c r="K1063" s="79" t="s">
        <v>23</v>
      </c>
      <c r="L1063" s="79"/>
      <c r="M1063" s="82"/>
    </row>
    <row r="1064" spans="1:13" x14ac:dyDescent="0.4">
      <c r="A1064" s="79" t="s">
        <v>1567</v>
      </c>
      <c r="B1064" s="79" t="s">
        <v>1568</v>
      </c>
      <c r="C1064" s="79" t="s">
        <v>7</v>
      </c>
      <c r="D1064" s="79">
        <v>3219</v>
      </c>
      <c r="E1064" s="79">
        <v>13</v>
      </c>
      <c r="F1064" s="79">
        <v>0.33</v>
      </c>
      <c r="G1064" s="79">
        <v>411.77</v>
      </c>
      <c r="H1064" s="79">
        <v>18.87</v>
      </c>
      <c r="I1064" s="81">
        <v>22.373768251009675</v>
      </c>
      <c r="J1064" s="81">
        <v>22.565636100633235</v>
      </c>
      <c r="K1064" s="79" t="s">
        <v>23</v>
      </c>
      <c r="L1064" s="79"/>
      <c r="M1064" s="82"/>
    </row>
    <row r="1065" spans="1:13" x14ac:dyDescent="0.4">
      <c r="A1065" s="79" t="s">
        <v>1569</v>
      </c>
      <c r="B1065" s="79" t="s">
        <v>1570</v>
      </c>
      <c r="C1065" s="79" t="s">
        <v>7</v>
      </c>
      <c r="D1065" s="79">
        <v>3219</v>
      </c>
      <c r="E1065" s="79">
        <v>13</v>
      </c>
      <c r="F1065" s="79">
        <v>0.33</v>
      </c>
      <c r="G1065" s="79">
        <v>411.77</v>
      </c>
      <c r="H1065" s="79">
        <v>19</v>
      </c>
      <c r="I1065" s="81">
        <v>22.611842187014524</v>
      </c>
      <c r="J1065" s="81">
        <v>22.264731695981478</v>
      </c>
      <c r="K1065" s="79" t="s">
        <v>23</v>
      </c>
      <c r="L1065" s="79"/>
      <c r="M1065" s="82"/>
    </row>
    <row r="1066" spans="1:13" x14ac:dyDescent="0.4">
      <c r="A1066" s="79" t="s">
        <v>1571</v>
      </c>
      <c r="B1066" s="79" t="s">
        <v>1572</v>
      </c>
      <c r="C1066" s="79" t="s">
        <v>7</v>
      </c>
      <c r="D1066" s="79">
        <v>3219</v>
      </c>
      <c r="E1066" s="79">
        <v>13</v>
      </c>
      <c r="F1066" s="79">
        <v>0.04</v>
      </c>
      <c r="G1066" s="79">
        <v>411.77</v>
      </c>
      <c r="H1066" s="79">
        <v>12.94</v>
      </c>
      <c r="I1066" s="81">
        <v>16.662258465361916</v>
      </c>
      <c r="J1066" s="81">
        <v>21.897797546272741</v>
      </c>
      <c r="K1066" s="79" t="s">
        <v>23</v>
      </c>
      <c r="L1066" s="79"/>
      <c r="M1066" s="82"/>
    </row>
    <row r="1067" spans="1:13" x14ac:dyDescent="0.4">
      <c r="A1067" s="79" t="s">
        <v>1573</v>
      </c>
      <c r="B1067" s="79" t="s">
        <v>1574</v>
      </c>
      <c r="C1067" s="79" t="s">
        <v>7</v>
      </c>
      <c r="D1067" s="79">
        <v>3219</v>
      </c>
      <c r="E1067" s="79">
        <v>13</v>
      </c>
      <c r="F1067" s="79">
        <v>0.33</v>
      </c>
      <c r="G1067" s="79">
        <v>422.69</v>
      </c>
      <c r="H1067" s="79">
        <v>26.22</v>
      </c>
      <c r="I1067" s="81">
        <v>30.16755203479342</v>
      </c>
      <c r="J1067" s="81">
        <v>23.045480925433889</v>
      </c>
      <c r="K1067" s="79" t="s">
        <v>23</v>
      </c>
      <c r="L1067" s="79"/>
      <c r="M1067" s="82"/>
    </row>
    <row r="1068" spans="1:13" x14ac:dyDescent="0.4">
      <c r="A1068" s="79" t="s">
        <v>1575</v>
      </c>
      <c r="B1068" s="79" t="s">
        <v>1576</v>
      </c>
      <c r="C1068" s="79" t="s">
        <v>7</v>
      </c>
      <c r="D1068" s="79">
        <v>3209</v>
      </c>
      <c r="E1068" s="79">
        <v>23</v>
      </c>
      <c r="F1068" s="79">
        <v>0.41</v>
      </c>
      <c r="G1068" s="79">
        <v>494.86</v>
      </c>
      <c r="H1068" s="79">
        <v>34.32</v>
      </c>
      <c r="I1068" s="81">
        <v>40.171433468370267</v>
      </c>
      <c r="J1068" s="81">
        <v>34.36835006004457</v>
      </c>
      <c r="K1068" s="79" t="s">
        <v>23</v>
      </c>
      <c r="L1068" s="79"/>
      <c r="M1068" s="82"/>
    </row>
    <row r="1069" spans="1:13" x14ac:dyDescent="0.4">
      <c r="A1069" s="79" t="s">
        <v>1577</v>
      </c>
      <c r="B1069" s="79" t="s">
        <v>1578</v>
      </c>
      <c r="C1069" s="79" t="s">
        <v>7</v>
      </c>
      <c r="D1069" s="79">
        <v>3209</v>
      </c>
      <c r="E1069" s="79">
        <v>23</v>
      </c>
      <c r="F1069" s="79">
        <v>0.41</v>
      </c>
      <c r="G1069" s="79">
        <v>494.86</v>
      </c>
      <c r="H1069" s="79">
        <v>34.43</v>
      </c>
      <c r="I1069" s="81">
        <v>40.351115612340266</v>
      </c>
      <c r="J1069" s="81">
        <v>34.028753136529183</v>
      </c>
      <c r="K1069" s="79" t="s">
        <v>23</v>
      </c>
      <c r="L1069" s="79"/>
      <c r="M1069" s="82"/>
    </row>
    <row r="1070" spans="1:13" x14ac:dyDescent="0.4">
      <c r="A1070" s="79" t="s">
        <v>1579</v>
      </c>
      <c r="B1070" s="79" t="s">
        <v>1580</v>
      </c>
      <c r="C1070" s="79" t="s">
        <v>7</v>
      </c>
      <c r="D1070" s="79">
        <v>3209</v>
      </c>
      <c r="E1070" s="79">
        <v>23</v>
      </c>
      <c r="F1070" s="79">
        <v>0</v>
      </c>
      <c r="G1070" s="79">
        <v>494.86</v>
      </c>
      <c r="H1070" s="79">
        <v>26.64</v>
      </c>
      <c r="I1070" s="81">
        <v>33.496709255219621</v>
      </c>
      <c r="J1070" s="81">
        <v>34.125586027367554</v>
      </c>
      <c r="K1070" s="79" t="s">
        <v>23</v>
      </c>
      <c r="L1070" s="79"/>
      <c r="M1070" s="82"/>
    </row>
    <row r="1071" spans="1:13" x14ac:dyDescent="0.4">
      <c r="A1071" s="79" t="s">
        <v>1581</v>
      </c>
      <c r="B1071" s="79" t="s">
        <v>1582</v>
      </c>
      <c r="C1071" s="79" t="s">
        <v>7</v>
      </c>
      <c r="D1071" s="79">
        <v>3209</v>
      </c>
      <c r="E1071" s="79">
        <v>23</v>
      </c>
      <c r="F1071" s="79">
        <v>0.41</v>
      </c>
      <c r="G1071" s="79">
        <v>494.86</v>
      </c>
      <c r="H1071" s="79">
        <v>42.46</v>
      </c>
      <c r="I1071" s="81">
        <v>48.495662200062142</v>
      </c>
      <c r="J1071" s="81">
        <v>33.876875615078085</v>
      </c>
      <c r="K1071" s="79" t="s">
        <v>23</v>
      </c>
      <c r="L1071" s="79"/>
      <c r="M1071" s="82"/>
    </row>
    <row r="1072" spans="1:13" x14ac:dyDescent="0.4">
      <c r="A1072" s="79" t="s">
        <v>1583</v>
      </c>
      <c r="B1072" s="79" t="s">
        <v>1584</v>
      </c>
      <c r="C1072" s="79" t="s">
        <v>7</v>
      </c>
      <c r="D1072" s="79">
        <v>3220</v>
      </c>
      <c r="E1072" s="79">
        <v>12</v>
      </c>
      <c r="F1072" s="79">
        <v>0.33</v>
      </c>
      <c r="G1072" s="79">
        <v>468.84</v>
      </c>
      <c r="H1072" s="79">
        <v>6.66</v>
      </c>
      <c r="I1072" s="81">
        <v>10.904062111801256</v>
      </c>
      <c r="J1072" s="81">
        <v>15.057597643904202</v>
      </c>
      <c r="K1072" s="79" t="s">
        <v>23</v>
      </c>
      <c r="L1072" s="79"/>
      <c r="M1072" s="82"/>
    </row>
    <row r="1073" spans="1:13" x14ac:dyDescent="0.4">
      <c r="A1073" s="79" t="s">
        <v>1585</v>
      </c>
      <c r="B1073" s="79" t="s">
        <v>1586</v>
      </c>
      <c r="C1073" s="79" t="s">
        <v>7</v>
      </c>
      <c r="D1073" s="79">
        <v>3220</v>
      </c>
      <c r="E1073" s="79">
        <v>12</v>
      </c>
      <c r="F1073" s="79">
        <v>0.33</v>
      </c>
      <c r="G1073" s="79">
        <v>468.84</v>
      </c>
      <c r="H1073" s="79">
        <v>7.17</v>
      </c>
      <c r="I1073" s="81">
        <v>11.389462732919259</v>
      </c>
      <c r="J1073" s="81">
        <v>14.702375713529614</v>
      </c>
      <c r="K1073" s="79" t="s">
        <v>23</v>
      </c>
      <c r="L1073" s="79"/>
      <c r="M1073" s="82"/>
    </row>
    <row r="1074" spans="1:13" x14ac:dyDescent="0.4">
      <c r="A1074" s="79" t="s">
        <v>1587</v>
      </c>
      <c r="B1074" s="79" t="s">
        <v>1588</v>
      </c>
      <c r="C1074" s="79" t="s">
        <v>7</v>
      </c>
      <c r="D1074" s="79">
        <v>3220</v>
      </c>
      <c r="E1074" s="79">
        <v>12</v>
      </c>
      <c r="F1074" s="79">
        <v>0</v>
      </c>
      <c r="G1074" s="79">
        <v>468.84</v>
      </c>
      <c r="H1074" s="79">
        <v>0.98499999999999999</v>
      </c>
      <c r="I1074" s="81">
        <v>6.7095186335403518</v>
      </c>
      <c r="J1074" s="81">
        <v>14.748289920970638</v>
      </c>
      <c r="K1074" s="79" t="s">
        <v>23</v>
      </c>
      <c r="L1074" s="79"/>
      <c r="M1074" s="82"/>
    </row>
    <row r="1075" spans="1:13" x14ac:dyDescent="0.4">
      <c r="A1075" s="79" t="s">
        <v>1589</v>
      </c>
      <c r="B1075" s="79" t="s">
        <v>1590</v>
      </c>
      <c r="C1075" s="79" t="s">
        <v>7</v>
      </c>
      <c r="D1075" s="79">
        <v>3220</v>
      </c>
      <c r="E1075" s="79">
        <v>12</v>
      </c>
      <c r="F1075" s="79">
        <v>0.33</v>
      </c>
      <c r="G1075" s="79">
        <v>468.84</v>
      </c>
      <c r="H1075" s="79">
        <v>15.925000000000001</v>
      </c>
      <c r="I1075" s="81">
        <v>18.461720496894404</v>
      </c>
      <c r="J1075" s="81">
        <v>15.567509740218222</v>
      </c>
      <c r="K1075" s="79" t="s">
        <v>23</v>
      </c>
      <c r="L1075" s="79"/>
      <c r="M1075" s="82"/>
    </row>
    <row r="1076" spans="1:13" x14ac:dyDescent="0.4">
      <c r="A1076" s="79" t="s">
        <v>1591</v>
      </c>
      <c r="B1076" s="79" t="s">
        <v>1592</v>
      </c>
      <c r="C1076" s="79" t="s">
        <v>7</v>
      </c>
      <c r="D1076" s="79">
        <v>3220</v>
      </c>
      <c r="E1076" s="79">
        <v>12</v>
      </c>
      <c r="F1076" s="79">
        <v>0.06</v>
      </c>
      <c r="G1076" s="79">
        <v>325.36</v>
      </c>
      <c r="H1076" s="79">
        <v>3.47</v>
      </c>
      <c r="I1076" s="81">
        <v>5.411276397515536</v>
      </c>
      <c r="J1076" s="81">
        <v>8.8223784312872162</v>
      </c>
      <c r="K1076" s="79" t="s">
        <v>23</v>
      </c>
      <c r="L1076" s="79"/>
      <c r="M1076" s="82"/>
    </row>
    <row r="1077" spans="1:13" x14ac:dyDescent="0.4">
      <c r="A1077" s="79" t="s">
        <v>1593</v>
      </c>
      <c r="B1077" s="79" t="s">
        <v>1594</v>
      </c>
      <c r="C1077" s="79" t="s">
        <v>7</v>
      </c>
      <c r="D1077" s="79">
        <v>3220</v>
      </c>
      <c r="E1077" s="79">
        <v>12</v>
      </c>
      <c r="F1077" s="79">
        <v>0.06</v>
      </c>
      <c r="G1077" s="79">
        <v>342.51</v>
      </c>
      <c r="H1077" s="79">
        <v>4.0199999999999996</v>
      </c>
      <c r="I1077" s="81">
        <v>5.8022422360248482</v>
      </c>
      <c r="J1077" s="81">
        <v>8.8049446416902395</v>
      </c>
      <c r="K1077" s="79" t="s">
        <v>23</v>
      </c>
      <c r="L1077" s="79"/>
      <c r="M1077" s="82"/>
    </row>
    <row r="1078" spans="1:13" x14ac:dyDescent="0.4">
      <c r="A1078" s="79" t="s">
        <v>1595</v>
      </c>
      <c r="B1078" s="79" t="s">
        <v>1596</v>
      </c>
      <c r="C1078" s="79" t="s">
        <v>7</v>
      </c>
      <c r="D1078" s="79">
        <v>3220</v>
      </c>
      <c r="E1078" s="79">
        <v>12</v>
      </c>
      <c r="F1078" s="79">
        <v>0.01</v>
      </c>
      <c r="G1078" s="79">
        <v>270.08</v>
      </c>
      <c r="H1078" s="79">
        <v>0.57999999999999996</v>
      </c>
      <c r="I1078" s="81">
        <v>2.3386118012422386</v>
      </c>
      <c r="J1078" s="81">
        <v>7.3078080584440217</v>
      </c>
      <c r="K1078" s="79" t="s">
        <v>23</v>
      </c>
      <c r="L1078" s="79"/>
      <c r="M1078" s="82"/>
    </row>
    <row r="1079" spans="1:13" x14ac:dyDescent="0.4">
      <c r="A1079" s="79" t="s">
        <v>1597</v>
      </c>
      <c r="B1079" s="79" t="s">
        <v>1598</v>
      </c>
      <c r="C1079" s="79" t="s">
        <v>7</v>
      </c>
      <c r="D1079" s="79">
        <v>3220</v>
      </c>
      <c r="E1079" s="79">
        <v>12</v>
      </c>
      <c r="F1079" s="79">
        <v>0.06</v>
      </c>
      <c r="G1079" s="79">
        <v>432.1</v>
      </c>
      <c r="H1079" s="79">
        <v>9.4</v>
      </c>
      <c r="I1079" s="81">
        <v>11.1540900621118</v>
      </c>
      <c r="J1079" s="81">
        <v>11.848513696011036</v>
      </c>
      <c r="K1079" s="79" t="s">
        <v>23</v>
      </c>
      <c r="L1079" s="79"/>
      <c r="M1079" s="82"/>
    </row>
    <row r="1080" spans="1:13" x14ac:dyDescent="0.4">
      <c r="A1080" s="79" t="s">
        <v>1599</v>
      </c>
      <c r="B1080" s="79" t="s">
        <v>1600</v>
      </c>
      <c r="C1080" s="79" t="s">
        <v>7</v>
      </c>
      <c r="D1080" s="79">
        <v>3220</v>
      </c>
      <c r="E1080" s="79">
        <v>12</v>
      </c>
      <c r="F1080" s="79">
        <v>0.57999999999999996</v>
      </c>
      <c r="G1080" s="79">
        <v>468.84</v>
      </c>
      <c r="H1080" s="79">
        <v>19.91</v>
      </c>
      <c r="I1080" s="81">
        <v>24.072428571428585</v>
      </c>
      <c r="J1080" s="81">
        <v>23.453212774380759</v>
      </c>
      <c r="K1080" s="79" t="s">
        <v>23</v>
      </c>
      <c r="L1080" s="79"/>
      <c r="M1080" s="82"/>
    </row>
    <row r="1081" spans="1:13" x14ac:dyDescent="0.4">
      <c r="A1081" s="79" t="s">
        <v>1601</v>
      </c>
      <c r="B1081" s="79" t="s">
        <v>1602</v>
      </c>
      <c r="C1081" s="79" t="s">
        <v>7</v>
      </c>
      <c r="D1081" s="79">
        <v>3220</v>
      </c>
      <c r="E1081" s="79">
        <v>12</v>
      </c>
      <c r="F1081" s="79">
        <v>0.57999999999999996</v>
      </c>
      <c r="G1081" s="79">
        <v>468.84</v>
      </c>
      <c r="H1081" s="79">
        <v>19.98</v>
      </c>
      <c r="I1081" s="81">
        <v>24.308751552795041</v>
      </c>
      <c r="J1081" s="81">
        <v>23.27572344368788</v>
      </c>
      <c r="K1081" s="79" t="s">
        <v>23</v>
      </c>
      <c r="L1081" s="79"/>
      <c r="M1081" s="82"/>
    </row>
    <row r="1082" spans="1:13" x14ac:dyDescent="0.4">
      <c r="A1082" s="79" t="s">
        <v>1603</v>
      </c>
      <c r="B1082" s="79" t="s">
        <v>1604</v>
      </c>
      <c r="C1082" s="79" t="s">
        <v>7</v>
      </c>
      <c r="D1082" s="79">
        <v>3220</v>
      </c>
      <c r="E1082" s="79">
        <v>12</v>
      </c>
      <c r="F1082" s="79">
        <v>0.02</v>
      </c>
      <c r="G1082" s="79">
        <v>468.84</v>
      </c>
      <c r="H1082" s="79">
        <v>13.870000000000001</v>
      </c>
      <c r="I1082" s="81">
        <v>18.436335403726758</v>
      </c>
      <c r="J1082" s="81">
        <v>23.224521354774126</v>
      </c>
      <c r="K1082" s="79" t="s">
        <v>23</v>
      </c>
      <c r="L1082" s="79"/>
      <c r="M1082" s="82"/>
    </row>
    <row r="1083" spans="1:13" x14ac:dyDescent="0.4">
      <c r="A1083" s="79" t="s">
        <v>1605</v>
      </c>
      <c r="B1083" s="79" t="s">
        <v>1606</v>
      </c>
      <c r="C1083" s="79" t="s">
        <v>7</v>
      </c>
      <c r="D1083" s="79">
        <v>3220</v>
      </c>
      <c r="E1083" s="79">
        <v>12</v>
      </c>
      <c r="F1083" s="79">
        <v>0.57999999999999996</v>
      </c>
      <c r="G1083" s="79">
        <v>468.84</v>
      </c>
      <c r="H1083" s="79">
        <v>26.935000000000002</v>
      </c>
      <c r="I1083" s="81">
        <v>31.883459627329202</v>
      </c>
      <c r="J1083" s="81">
        <v>24.021925665155162</v>
      </c>
      <c r="K1083" s="79" t="s">
        <v>23</v>
      </c>
      <c r="L1083" s="79"/>
      <c r="M1083" s="82"/>
    </row>
    <row r="1084" spans="1:13" x14ac:dyDescent="0.4">
      <c r="A1084" s="79" t="s">
        <v>1607</v>
      </c>
      <c r="B1084" s="79" t="s">
        <v>2995</v>
      </c>
      <c r="C1084" s="79" t="s">
        <v>7</v>
      </c>
      <c r="D1084" s="79">
        <v>3230</v>
      </c>
      <c r="E1084" s="79">
        <v>2</v>
      </c>
      <c r="F1084" s="79">
        <v>0</v>
      </c>
      <c r="G1084" s="79">
        <v>244</v>
      </c>
      <c r="H1084" s="79">
        <v>1</v>
      </c>
      <c r="I1084" s="81">
        <v>3.0842105263157893</v>
      </c>
      <c r="J1084" s="81">
        <v>8.9251575624904742</v>
      </c>
      <c r="K1084" s="79" t="s">
        <v>23</v>
      </c>
      <c r="L1084" s="79"/>
      <c r="M1084" s="82"/>
    </row>
    <row r="1085" spans="1:13" x14ac:dyDescent="0.4">
      <c r="A1085" s="79" t="s">
        <v>1608</v>
      </c>
      <c r="B1085" s="79" t="s">
        <v>2993</v>
      </c>
      <c r="C1085" s="79" t="s">
        <v>7</v>
      </c>
      <c r="D1085" s="79">
        <v>3230</v>
      </c>
      <c r="E1085" s="79">
        <v>2</v>
      </c>
      <c r="F1085" s="79">
        <v>0</v>
      </c>
      <c r="G1085" s="79">
        <v>4.3600000000000003</v>
      </c>
      <c r="H1085" s="79">
        <v>0.02</v>
      </c>
      <c r="I1085" s="81">
        <v>7.1414860681114758E-2</v>
      </c>
      <c r="J1085" s="81">
        <v>0.16446298967442549</v>
      </c>
      <c r="K1085" s="79" t="s">
        <v>23</v>
      </c>
      <c r="L1085" s="79"/>
      <c r="M1085" s="82"/>
    </row>
    <row r="1086" spans="1:13" x14ac:dyDescent="0.4">
      <c r="A1086" s="79" t="s">
        <v>1609</v>
      </c>
      <c r="B1086" s="79" t="s">
        <v>1610</v>
      </c>
      <c r="C1086" s="79" t="s">
        <v>7</v>
      </c>
      <c r="D1086" s="79">
        <v>3230</v>
      </c>
      <c r="E1086" s="79">
        <v>2</v>
      </c>
      <c r="F1086" s="79">
        <v>0</v>
      </c>
      <c r="G1086" s="79">
        <v>193</v>
      </c>
      <c r="H1086" s="79">
        <v>0</v>
      </c>
      <c r="I1086" s="81">
        <v>0.59318885448916414</v>
      </c>
      <c r="J1086" s="81">
        <v>4.0256013384974461</v>
      </c>
      <c r="K1086" s="79" t="s">
        <v>23</v>
      </c>
      <c r="L1086" s="79"/>
      <c r="M1086" s="82"/>
    </row>
    <row r="1087" spans="1:13" x14ac:dyDescent="0.4">
      <c r="A1087" s="79" t="s">
        <v>1611</v>
      </c>
      <c r="B1087" s="79" t="s">
        <v>1612</v>
      </c>
      <c r="C1087" s="79" t="s">
        <v>7</v>
      </c>
      <c r="D1087" s="79">
        <v>3230</v>
      </c>
      <c r="E1087" s="79">
        <v>2</v>
      </c>
      <c r="F1087" s="79">
        <v>0</v>
      </c>
      <c r="G1087" s="79">
        <v>0.4</v>
      </c>
      <c r="H1087" s="79">
        <v>0</v>
      </c>
      <c r="I1087" s="81">
        <v>5.5077399380804694E-3</v>
      </c>
      <c r="J1087" s="81">
        <v>1.8026831336480798E-2</v>
      </c>
      <c r="K1087" s="79" t="s">
        <v>23</v>
      </c>
      <c r="L1087" s="79"/>
      <c r="M1087" s="82"/>
    </row>
    <row r="1088" spans="1:13" x14ac:dyDescent="0.4">
      <c r="A1088" s="79" t="s">
        <v>1613</v>
      </c>
      <c r="B1088" s="79" t="s">
        <v>2996</v>
      </c>
      <c r="C1088" s="79" t="s">
        <v>7</v>
      </c>
      <c r="D1088" s="79">
        <v>3230</v>
      </c>
      <c r="E1088" s="79">
        <v>2</v>
      </c>
      <c r="F1088" s="79">
        <v>0</v>
      </c>
      <c r="G1088" s="79">
        <v>74</v>
      </c>
      <c r="H1088" s="79">
        <v>2</v>
      </c>
      <c r="I1088" s="81">
        <v>3.2250773993808051</v>
      </c>
      <c r="J1088" s="81">
        <v>4.3397579589593018</v>
      </c>
      <c r="K1088" s="79" t="s">
        <v>23</v>
      </c>
      <c r="L1088" s="79"/>
      <c r="M1088" s="82"/>
    </row>
    <row r="1089" spans="1:13" x14ac:dyDescent="0.4">
      <c r="A1089" s="79" t="s">
        <v>1614</v>
      </c>
      <c r="B1089" s="79" t="s">
        <v>2994</v>
      </c>
      <c r="C1089" s="79" t="s">
        <v>7</v>
      </c>
      <c r="D1089" s="79">
        <v>3230</v>
      </c>
      <c r="E1089" s="79">
        <v>2</v>
      </c>
      <c r="F1089" s="79">
        <v>0</v>
      </c>
      <c r="G1089" s="79">
        <v>3.48</v>
      </c>
      <c r="H1089" s="79">
        <v>0.09</v>
      </c>
      <c r="I1089" s="81">
        <v>0.20587616099071063</v>
      </c>
      <c r="J1089" s="81">
        <v>0.32496681130508964</v>
      </c>
      <c r="K1089" s="79" t="s">
        <v>23</v>
      </c>
      <c r="L1089" s="79"/>
      <c r="M1089" s="82"/>
    </row>
    <row r="1090" spans="1:13" x14ac:dyDescent="0.4">
      <c r="A1090" s="79" t="s">
        <v>1615</v>
      </c>
      <c r="B1090" s="79" t="s">
        <v>1616</v>
      </c>
      <c r="C1090" s="79" t="s">
        <v>7</v>
      </c>
      <c r="D1090" s="79">
        <v>3230</v>
      </c>
      <c r="E1090" s="79">
        <v>2</v>
      </c>
      <c r="F1090" s="79">
        <v>0</v>
      </c>
      <c r="G1090" s="79">
        <v>1301</v>
      </c>
      <c r="H1090" s="79">
        <v>2</v>
      </c>
      <c r="I1090" s="81">
        <v>7.9916408668730652</v>
      </c>
      <c r="J1090" s="81">
        <v>42.981968369598654</v>
      </c>
      <c r="K1090" s="79" t="s">
        <v>23</v>
      </c>
      <c r="L1090" s="79"/>
      <c r="M1090" s="82"/>
    </row>
    <row r="1091" spans="1:13" x14ac:dyDescent="0.4">
      <c r="A1091" s="79" t="s">
        <v>1617</v>
      </c>
      <c r="B1091" s="79" t="s">
        <v>1618</v>
      </c>
      <c r="C1091" s="79" t="s">
        <v>7</v>
      </c>
      <c r="D1091" s="79">
        <v>3230</v>
      </c>
      <c r="E1091" s="79">
        <v>2</v>
      </c>
      <c r="F1091" s="79">
        <v>0</v>
      </c>
      <c r="G1091" s="79">
        <v>2.1800000000000002</v>
      </c>
      <c r="H1091" s="79">
        <v>7.0000000000000007E-2</v>
      </c>
      <c r="I1091" s="81">
        <v>0.10963157894736832</v>
      </c>
      <c r="J1091" s="81">
        <v>0.14650280764392404</v>
      </c>
      <c r="K1091" s="79" t="s">
        <v>23</v>
      </c>
      <c r="L1091" s="79"/>
      <c r="M1091" s="82"/>
    </row>
    <row r="1092" spans="1:13" x14ac:dyDescent="0.4">
      <c r="A1092" s="79" t="s">
        <v>1619</v>
      </c>
      <c r="B1092" s="79" t="s">
        <v>1620</v>
      </c>
      <c r="C1092" s="79" t="s">
        <v>7</v>
      </c>
      <c r="D1092" s="79">
        <v>3230</v>
      </c>
      <c r="E1092" s="79">
        <v>2</v>
      </c>
      <c r="F1092" s="79">
        <v>0</v>
      </c>
      <c r="G1092" s="79">
        <v>623</v>
      </c>
      <c r="H1092" s="79">
        <v>1</v>
      </c>
      <c r="I1092" s="81">
        <v>2.0978328173374612</v>
      </c>
      <c r="J1092" s="81">
        <v>12.540168779666445</v>
      </c>
      <c r="K1092" s="79" t="s">
        <v>23</v>
      </c>
      <c r="L1092" s="79"/>
      <c r="M1092" s="82"/>
    </row>
    <row r="1093" spans="1:13" x14ac:dyDescent="0.4">
      <c r="A1093" s="79" t="s">
        <v>1621</v>
      </c>
      <c r="B1093" s="79" t="s">
        <v>1622</v>
      </c>
      <c r="C1093" s="79" t="s">
        <v>7</v>
      </c>
      <c r="D1093" s="79">
        <v>3230</v>
      </c>
      <c r="E1093" s="79">
        <v>2</v>
      </c>
      <c r="F1093" s="79">
        <v>0</v>
      </c>
      <c r="G1093" s="79">
        <v>0.75</v>
      </c>
      <c r="H1093" s="79">
        <v>0.01</v>
      </c>
      <c r="I1093" s="81">
        <v>2.6842105263158014E-2</v>
      </c>
      <c r="J1093" s="81">
        <v>4.8944224940830304E-2</v>
      </c>
      <c r="K1093" s="79" t="s">
        <v>23</v>
      </c>
      <c r="L1093" s="79"/>
      <c r="M1093" s="82"/>
    </row>
    <row r="1094" spans="1:13" x14ac:dyDescent="0.4">
      <c r="A1094" s="79" t="s">
        <v>1623</v>
      </c>
      <c r="B1094" s="79" t="s">
        <v>1624</v>
      </c>
      <c r="C1094" s="79" t="s">
        <v>7</v>
      </c>
      <c r="D1094" s="79">
        <v>3230</v>
      </c>
      <c r="E1094" s="79">
        <v>2</v>
      </c>
      <c r="F1094" s="79">
        <v>0</v>
      </c>
      <c r="G1094" s="79">
        <v>374</v>
      </c>
      <c r="H1094" s="79">
        <v>0</v>
      </c>
      <c r="I1094" s="81">
        <v>2.5789473684210527</v>
      </c>
      <c r="J1094" s="81">
        <v>10.93044209498308</v>
      </c>
      <c r="K1094" s="79" t="s">
        <v>23</v>
      </c>
      <c r="L1094" s="79"/>
      <c r="M1094" s="82"/>
    </row>
    <row r="1095" spans="1:13" x14ac:dyDescent="0.4">
      <c r="A1095" s="79" t="s">
        <v>1625</v>
      </c>
      <c r="B1095" s="79" t="s">
        <v>1626</v>
      </c>
      <c r="C1095" s="79" t="s">
        <v>7</v>
      </c>
      <c r="D1095" s="79">
        <v>3230</v>
      </c>
      <c r="E1095" s="79">
        <v>2</v>
      </c>
      <c r="F1095" s="79">
        <v>0</v>
      </c>
      <c r="G1095" s="79">
        <v>0.42</v>
      </c>
      <c r="H1095" s="79">
        <v>0</v>
      </c>
      <c r="I1095" s="81">
        <v>1.1578947368421104E-2</v>
      </c>
      <c r="J1095" s="81">
        <v>2.333423755845724E-2</v>
      </c>
      <c r="K1095" s="79" t="s">
        <v>23</v>
      </c>
      <c r="L1095" s="79"/>
      <c r="M1095" s="82"/>
    </row>
    <row r="1096" spans="1:13" x14ac:dyDescent="0.4">
      <c r="A1096" s="79" t="s">
        <v>1627</v>
      </c>
      <c r="B1096" s="79" t="s">
        <v>1628</v>
      </c>
      <c r="C1096" s="79" t="s">
        <v>7</v>
      </c>
      <c r="D1096" s="79">
        <v>3230</v>
      </c>
      <c r="E1096" s="79">
        <v>2</v>
      </c>
      <c r="F1096" s="79">
        <v>0</v>
      </c>
      <c r="G1096" s="79">
        <v>290</v>
      </c>
      <c r="H1096" s="79">
        <v>3</v>
      </c>
      <c r="I1096" s="81">
        <v>5.4442724458204337</v>
      </c>
      <c r="J1096" s="81">
        <v>11.581339700031322</v>
      </c>
      <c r="K1096" s="79" t="s">
        <v>23</v>
      </c>
      <c r="L1096" s="79"/>
      <c r="M1096" s="82"/>
    </row>
    <row r="1097" spans="1:13" x14ac:dyDescent="0.4">
      <c r="A1097" s="79" t="s">
        <v>1629</v>
      </c>
      <c r="B1097" s="79" t="s">
        <v>1630</v>
      </c>
      <c r="C1097" s="79" t="s">
        <v>7</v>
      </c>
      <c r="D1097" s="79">
        <v>3230</v>
      </c>
      <c r="E1097" s="79">
        <v>2</v>
      </c>
      <c r="F1097" s="79">
        <v>0</v>
      </c>
      <c r="G1097" s="79">
        <v>2.25</v>
      </c>
      <c r="H1097" s="79">
        <v>0.09</v>
      </c>
      <c r="I1097" s="81">
        <v>0.15700928792569574</v>
      </c>
      <c r="J1097" s="81">
        <v>0.20381048718376321</v>
      </c>
      <c r="K1097" s="79" t="s">
        <v>23</v>
      </c>
      <c r="L1097" s="79"/>
      <c r="M1097" s="82"/>
    </row>
    <row r="1098" spans="1:13" x14ac:dyDescent="0.4">
      <c r="A1098" s="79" t="s">
        <v>1631</v>
      </c>
      <c r="B1098" s="79" t="s">
        <v>1632</v>
      </c>
      <c r="C1098" s="79" t="s">
        <v>7</v>
      </c>
      <c r="D1098" s="79">
        <v>3230</v>
      </c>
      <c r="E1098" s="79">
        <v>2</v>
      </c>
      <c r="F1098" s="79">
        <v>0</v>
      </c>
      <c r="G1098" s="79">
        <v>26870</v>
      </c>
      <c r="H1098" s="79">
        <v>181</v>
      </c>
      <c r="I1098" s="81">
        <v>378.42600619195048</v>
      </c>
      <c r="J1098" s="81">
        <v>829.02789450381772</v>
      </c>
      <c r="K1098" s="79" t="s">
        <v>23</v>
      </c>
      <c r="L1098" s="79"/>
      <c r="M1098" s="82"/>
    </row>
    <row r="1099" spans="1:13" x14ac:dyDescent="0.4">
      <c r="A1099" s="79" t="s">
        <v>1633</v>
      </c>
      <c r="B1099" s="79" t="s">
        <v>1634</v>
      </c>
      <c r="C1099" s="79" t="s">
        <v>7</v>
      </c>
      <c r="D1099" s="79">
        <v>3230</v>
      </c>
      <c r="E1099" s="79">
        <v>2</v>
      </c>
      <c r="F1099" s="79">
        <v>0</v>
      </c>
      <c r="G1099" s="79">
        <v>98.31</v>
      </c>
      <c r="H1099" s="79">
        <v>6.23</v>
      </c>
      <c r="I1099" s="81">
        <v>9.0366811145510972</v>
      </c>
      <c r="J1099" s="81">
        <v>9.5999564012241034</v>
      </c>
      <c r="K1099" s="79" t="s">
        <v>23</v>
      </c>
      <c r="L1099" s="79"/>
      <c r="M1099" s="82"/>
    </row>
    <row r="1100" spans="1:13" x14ac:dyDescent="0.4">
      <c r="A1100" s="79" t="s">
        <v>1635</v>
      </c>
      <c r="B1100" s="79" t="s">
        <v>1636</v>
      </c>
      <c r="C1100" s="79" t="s">
        <v>7</v>
      </c>
      <c r="D1100" s="79">
        <v>3230</v>
      </c>
      <c r="E1100" s="79">
        <v>2</v>
      </c>
      <c r="F1100" s="79">
        <v>0</v>
      </c>
      <c r="G1100" s="79">
        <v>60</v>
      </c>
      <c r="H1100" s="79">
        <v>0</v>
      </c>
      <c r="I1100" s="81">
        <v>0.65696594427244581</v>
      </c>
      <c r="J1100" s="81">
        <v>2.4197186147867891</v>
      </c>
      <c r="K1100" s="79" t="s">
        <v>23</v>
      </c>
      <c r="L1100" s="79"/>
      <c r="M1100" s="82"/>
    </row>
    <row r="1101" spans="1:13" x14ac:dyDescent="0.4">
      <c r="A1101" s="79" t="s">
        <v>1637</v>
      </c>
      <c r="B1101" s="79" t="s">
        <v>1638</v>
      </c>
      <c r="C1101" s="79" t="s">
        <v>7</v>
      </c>
      <c r="D1101" s="79">
        <v>3230</v>
      </c>
      <c r="E1101" s="79">
        <v>2</v>
      </c>
      <c r="F1101" s="79">
        <v>0</v>
      </c>
      <c r="G1101" s="79">
        <v>0.25</v>
      </c>
      <c r="H1101" s="79">
        <v>0</v>
      </c>
      <c r="I1101" s="81">
        <v>5.3065015479875841E-3</v>
      </c>
      <c r="J1101" s="81">
        <v>1.4563394629564136E-2</v>
      </c>
      <c r="K1101" s="79" t="s">
        <v>23</v>
      </c>
      <c r="L1101" s="79"/>
      <c r="M1101" s="82"/>
    </row>
    <row r="1102" spans="1:13" x14ac:dyDescent="0.4">
      <c r="A1102" s="79" t="s">
        <v>1639</v>
      </c>
      <c r="B1102" s="79" t="s">
        <v>1640</v>
      </c>
      <c r="C1102" s="79" t="s">
        <v>7</v>
      </c>
      <c r="D1102" s="79">
        <v>3230</v>
      </c>
      <c r="E1102" s="79">
        <v>2</v>
      </c>
      <c r="F1102" s="79">
        <v>0</v>
      </c>
      <c r="G1102" s="79">
        <v>1675</v>
      </c>
      <c r="H1102" s="79">
        <v>0</v>
      </c>
      <c r="I1102" s="81">
        <v>19.195665634674924</v>
      </c>
      <c r="J1102" s="81">
        <v>80.143469099521468</v>
      </c>
      <c r="K1102" s="79" t="s">
        <v>23</v>
      </c>
      <c r="L1102" s="79"/>
      <c r="M1102" s="82"/>
    </row>
    <row r="1103" spans="1:13" x14ac:dyDescent="0.4">
      <c r="A1103" s="79" t="s">
        <v>1641</v>
      </c>
      <c r="B1103" s="79" t="s">
        <v>1642</v>
      </c>
      <c r="C1103" s="79" t="s">
        <v>7</v>
      </c>
      <c r="D1103" s="79">
        <v>3230</v>
      </c>
      <c r="E1103" s="79">
        <v>2</v>
      </c>
      <c r="F1103" s="79">
        <v>0</v>
      </c>
      <c r="G1103" s="79">
        <v>8.14</v>
      </c>
      <c r="H1103" s="79">
        <v>0</v>
      </c>
      <c r="I1103" s="81">
        <v>0.10676780185758498</v>
      </c>
      <c r="J1103" s="81">
        <v>0.31451795018464868</v>
      </c>
      <c r="K1103" s="79" t="s">
        <v>23</v>
      </c>
      <c r="L1103" s="79"/>
      <c r="M1103" s="82"/>
    </row>
    <row r="1104" spans="1:13" x14ac:dyDescent="0.4">
      <c r="A1104" s="79" t="s">
        <v>1643</v>
      </c>
      <c r="B1104" s="79" t="s">
        <v>1644</v>
      </c>
      <c r="C1104" s="79" t="s">
        <v>7</v>
      </c>
      <c r="D1104" s="79">
        <v>3230</v>
      </c>
      <c r="E1104" s="79">
        <v>2</v>
      </c>
      <c r="F1104" s="79">
        <v>0</v>
      </c>
      <c r="G1104" s="79">
        <v>104</v>
      </c>
      <c r="H1104" s="79">
        <v>1</v>
      </c>
      <c r="I1104" s="81">
        <v>1.5393188854489164</v>
      </c>
      <c r="J1104" s="81">
        <v>3.1135477798646596</v>
      </c>
      <c r="K1104" s="79" t="s">
        <v>23</v>
      </c>
      <c r="L1104" s="79"/>
      <c r="M1104" s="82"/>
    </row>
    <row r="1105" spans="1:13" x14ac:dyDescent="0.4">
      <c r="A1105" s="79" t="s">
        <v>1645</v>
      </c>
      <c r="B1105" s="79" t="s">
        <v>1646</v>
      </c>
      <c r="C1105" s="79" t="s">
        <v>7</v>
      </c>
      <c r="D1105" s="79">
        <v>3230</v>
      </c>
      <c r="E1105" s="79">
        <v>2</v>
      </c>
      <c r="F1105" s="79">
        <v>0</v>
      </c>
      <c r="G1105" s="79">
        <v>0.97</v>
      </c>
      <c r="H1105" s="79">
        <v>0.01</v>
      </c>
      <c r="I1105" s="81">
        <v>4.9151702786377961E-2</v>
      </c>
      <c r="J1105" s="81">
        <v>9.4605627390024913E-2</v>
      </c>
      <c r="K1105" s="79" t="s">
        <v>23</v>
      </c>
      <c r="L1105" s="79"/>
      <c r="M1105" s="82"/>
    </row>
    <row r="1106" spans="1:13" x14ac:dyDescent="0.4">
      <c r="A1106" s="79" t="s">
        <v>1647</v>
      </c>
      <c r="B1106" s="79" t="s">
        <v>1648</v>
      </c>
      <c r="C1106" s="79" t="s">
        <v>7</v>
      </c>
      <c r="D1106" s="79">
        <v>3230</v>
      </c>
      <c r="E1106" s="79">
        <v>2</v>
      </c>
      <c r="F1106" s="79">
        <v>0</v>
      </c>
      <c r="G1106" s="79">
        <v>15</v>
      </c>
      <c r="H1106" s="79">
        <v>0</v>
      </c>
      <c r="I1106" s="81">
        <v>0.18513931888544891</v>
      </c>
      <c r="J1106" s="81">
        <v>0.67317919942079885</v>
      </c>
      <c r="K1106" s="79" t="s">
        <v>23</v>
      </c>
      <c r="L1106" s="79"/>
      <c r="M1106" s="82"/>
    </row>
    <row r="1107" spans="1:13" x14ac:dyDescent="0.4">
      <c r="A1107" s="79" t="s">
        <v>1649</v>
      </c>
      <c r="B1107" s="79" t="s">
        <v>1650</v>
      </c>
      <c r="C1107" s="79" t="s">
        <v>7</v>
      </c>
      <c r="D1107" s="79">
        <v>3230</v>
      </c>
      <c r="E1107" s="79">
        <v>2</v>
      </c>
      <c r="F1107" s="79">
        <v>0</v>
      </c>
      <c r="G1107" s="79">
        <v>0.25</v>
      </c>
      <c r="H1107" s="79">
        <v>0</v>
      </c>
      <c r="I1107" s="81">
        <v>1.9071207430340486E-3</v>
      </c>
      <c r="J1107" s="81">
        <v>1.1419153608331165E-2</v>
      </c>
      <c r="K1107" s="79" t="s">
        <v>23</v>
      </c>
      <c r="L1107" s="79"/>
      <c r="M1107" s="82"/>
    </row>
    <row r="1108" spans="1:13" x14ac:dyDescent="0.4">
      <c r="A1108" s="79" t="s">
        <v>1651</v>
      </c>
      <c r="B1108" s="79" t="s">
        <v>1652</v>
      </c>
      <c r="C1108" s="79" t="s">
        <v>7</v>
      </c>
      <c r="D1108" s="79">
        <v>3230</v>
      </c>
      <c r="E1108" s="79">
        <v>2</v>
      </c>
      <c r="F1108" s="79">
        <v>0</v>
      </c>
      <c r="G1108" s="79">
        <v>8</v>
      </c>
      <c r="H1108" s="79">
        <v>0</v>
      </c>
      <c r="I1108" s="81">
        <v>0.11981424148606812</v>
      </c>
      <c r="J1108" s="81">
        <v>0.51746574028091508</v>
      </c>
      <c r="K1108" s="79" t="s">
        <v>23</v>
      </c>
      <c r="L1108" s="79"/>
      <c r="M1108" s="82"/>
    </row>
    <row r="1109" spans="1:13" x14ac:dyDescent="0.4">
      <c r="A1109" s="79" t="s">
        <v>1653</v>
      </c>
      <c r="B1109" s="79" t="s">
        <v>1654</v>
      </c>
      <c r="C1109" s="79" t="s">
        <v>7</v>
      </c>
      <c r="D1109" s="79">
        <v>3230</v>
      </c>
      <c r="E1109" s="79">
        <v>2</v>
      </c>
      <c r="F1109" s="79">
        <v>0</v>
      </c>
      <c r="G1109" s="79">
        <v>0.38</v>
      </c>
      <c r="H1109" s="79">
        <v>0</v>
      </c>
      <c r="I1109" s="81">
        <v>1.3931888544891616E-3</v>
      </c>
      <c r="J1109" s="81">
        <v>1.4121652689542066E-2</v>
      </c>
      <c r="K1109" s="79" t="s">
        <v>23</v>
      </c>
      <c r="L1109" s="79"/>
      <c r="M1109" s="82"/>
    </row>
    <row r="1110" spans="1:13" x14ac:dyDescent="0.4">
      <c r="A1110" s="79" t="s">
        <v>1655</v>
      </c>
      <c r="B1110" s="79" t="s">
        <v>1656</v>
      </c>
      <c r="C1110" s="79" t="s">
        <v>7</v>
      </c>
      <c r="D1110" s="79">
        <v>3230</v>
      </c>
      <c r="E1110" s="79">
        <v>2</v>
      </c>
      <c r="F1110" s="79">
        <v>0</v>
      </c>
      <c r="G1110" s="79">
        <v>173</v>
      </c>
      <c r="H1110" s="79">
        <v>1</v>
      </c>
      <c r="I1110" s="81">
        <v>1.8198142414860681</v>
      </c>
      <c r="J1110" s="81">
        <v>5.0037190222309631</v>
      </c>
      <c r="K1110" s="79" t="s">
        <v>23</v>
      </c>
      <c r="L1110" s="79"/>
      <c r="M1110" s="82"/>
    </row>
    <row r="1111" spans="1:13" x14ac:dyDescent="0.4">
      <c r="A1111" s="79" t="s">
        <v>1657</v>
      </c>
      <c r="B1111" s="79" t="s">
        <v>1658</v>
      </c>
      <c r="C1111" s="79" t="s">
        <v>7</v>
      </c>
      <c r="D1111" s="79">
        <v>3230</v>
      </c>
      <c r="E1111" s="79">
        <v>2</v>
      </c>
      <c r="F1111" s="79">
        <v>0</v>
      </c>
      <c r="G1111" s="79">
        <v>0.88</v>
      </c>
      <c r="H1111" s="79">
        <v>0.02</v>
      </c>
      <c r="I1111" s="81">
        <v>3.6808049535603876E-2</v>
      </c>
      <c r="J1111" s="81">
        <v>6.9799054565106725E-2</v>
      </c>
      <c r="K1111" s="79" t="s">
        <v>23</v>
      </c>
      <c r="L1111" s="79"/>
      <c r="M1111" s="82"/>
    </row>
    <row r="1112" spans="1:13" x14ac:dyDescent="0.4">
      <c r="A1112" s="79" t="s">
        <v>1659</v>
      </c>
      <c r="B1112" s="79" t="s">
        <v>1660</v>
      </c>
      <c r="C1112" s="79" t="s">
        <v>7</v>
      </c>
      <c r="D1112" s="79">
        <v>3230</v>
      </c>
      <c r="E1112" s="79">
        <v>2</v>
      </c>
      <c r="F1112" s="79">
        <v>0</v>
      </c>
      <c r="G1112" s="79">
        <v>38</v>
      </c>
      <c r="H1112" s="79">
        <v>1</v>
      </c>
      <c r="I1112" s="81">
        <v>1.0591331269349846</v>
      </c>
      <c r="J1112" s="81">
        <v>1.9171202703337538</v>
      </c>
      <c r="K1112" s="79" t="s">
        <v>23</v>
      </c>
      <c r="L1112" s="79"/>
      <c r="M1112" s="82"/>
    </row>
    <row r="1113" spans="1:13" x14ac:dyDescent="0.4">
      <c r="A1113" s="79" t="s">
        <v>1661</v>
      </c>
      <c r="B1113" s="79" t="s">
        <v>1662</v>
      </c>
      <c r="C1113" s="79" t="s">
        <v>7</v>
      </c>
      <c r="D1113" s="79">
        <v>3230</v>
      </c>
      <c r="E1113" s="79">
        <v>2</v>
      </c>
      <c r="F1113" s="79">
        <v>0</v>
      </c>
      <c r="G1113" s="79">
        <v>0.98</v>
      </c>
      <c r="H1113" s="79">
        <v>0.01</v>
      </c>
      <c r="I1113" s="81">
        <v>3.725386996904053E-2</v>
      </c>
      <c r="J1113" s="81">
        <v>7.5734335895396118E-2</v>
      </c>
      <c r="K1113" s="79" t="s">
        <v>23</v>
      </c>
      <c r="L1113" s="79"/>
      <c r="M1113" s="82"/>
    </row>
    <row r="1114" spans="1:13" x14ac:dyDescent="0.4">
      <c r="A1114" s="79" t="s">
        <v>1663</v>
      </c>
      <c r="B1114" s="79" t="s">
        <v>1664</v>
      </c>
      <c r="C1114" s="79" t="s">
        <v>7</v>
      </c>
      <c r="D1114" s="79">
        <v>3230</v>
      </c>
      <c r="E1114" s="79">
        <v>2</v>
      </c>
      <c r="F1114" s="79">
        <v>0</v>
      </c>
      <c r="G1114" s="79">
        <v>42</v>
      </c>
      <c r="H1114" s="79">
        <v>0</v>
      </c>
      <c r="I1114" s="81">
        <v>0.76006191950464397</v>
      </c>
      <c r="J1114" s="81">
        <v>2.1229656057099904</v>
      </c>
      <c r="K1114" s="79" t="s">
        <v>23</v>
      </c>
      <c r="L1114" s="79"/>
      <c r="M1114" s="82"/>
    </row>
    <row r="1115" spans="1:13" x14ac:dyDescent="0.4">
      <c r="A1115" s="79" t="s">
        <v>1665</v>
      </c>
      <c r="B1115" s="79" t="s">
        <v>1666</v>
      </c>
      <c r="C1115" s="79" t="s">
        <v>7</v>
      </c>
      <c r="D1115" s="79">
        <v>3230</v>
      </c>
      <c r="E1115" s="79">
        <v>2</v>
      </c>
      <c r="F1115" s="79">
        <v>0</v>
      </c>
      <c r="G1115" s="79">
        <v>0.98</v>
      </c>
      <c r="H1115" s="79">
        <v>0</v>
      </c>
      <c r="I1115" s="81">
        <v>1.1832817337461348E-2</v>
      </c>
      <c r="J1115" s="81">
        <v>4.4035198488293952E-2</v>
      </c>
      <c r="K1115" s="79" t="s">
        <v>23</v>
      </c>
      <c r="L1115" s="79"/>
      <c r="M1115" s="82"/>
    </row>
    <row r="1116" spans="1:13" x14ac:dyDescent="0.4">
      <c r="A1116" s="79" t="s">
        <v>1667</v>
      </c>
      <c r="B1116" s="79" t="s">
        <v>1668</v>
      </c>
      <c r="C1116" s="79" t="s">
        <v>7</v>
      </c>
      <c r="D1116" s="79">
        <v>3230</v>
      </c>
      <c r="E1116" s="79">
        <v>2</v>
      </c>
      <c r="F1116" s="79">
        <v>0</v>
      </c>
      <c r="G1116" s="79">
        <v>92</v>
      </c>
      <c r="H1116" s="79">
        <v>0</v>
      </c>
      <c r="I1116" s="81">
        <v>1.2160990712074304</v>
      </c>
      <c r="J1116" s="81">
        <v>3.5747628372974094</v>
      </c>
      <c r="K1116" s="79" t="s">
        <v>23</v>
      </c>
      <c r="L1116" s="79"/>
      <c r="M1116" s="82"/>
    </row>
    <row r="1117" spans="1:13" x14ac:dyDescent="0.4">
      <c r="A1117" s="79" t="s">
        <v>1669</v>
      </c>
      <c r="B1117" s="79" t="s">
        <v>1670</v>
      </c>
      <c r="C1117" s="79" t="s">
        <v>7</v>
      </c>
      <c r="D1117" s="79">
        <v>3230</v>
      </c>
      <c r="E1117" s="79">
        <v>2</v>
      </c>
      <c r="F1117" s="79">
        <v>0</v>
      </c>
      <c r="G1117" s="79">
        <v>0.83</v>
      </c>
      <c r="H1117" s="79">
        <v>0</v>
      </c>
      <c r="I1117" s="81">
        <v>1.6507739938080541E-2</v>
      </c>
      <c r="J1117" s="81">
        <v>4.3950926019328637E-2</v>
      </c>
      <c r="K1117" s="79" t="s">
        <v>23</v>
      </c>
      <c r="L1117" s="79"/>
      <c r="M1117" s="82"/>
    </row>
    <row r="1118" spans="1:13" x14ac:dyDescent="0.4">
      <c r="A1118" s="79" t="s">
        <v>1671</v>
      </c>
      <c r="B1118" s="79" t="s">
        <v>1672</v>
      </c>
      <c r="C1118" s="79" t="s">
        <v>7</v>
      </c>
      <c r="D1118" s="79">
        <v>3230</v>
      </c>
      <c r="E1118" s="79">
        <v>2</v>
      </c>
      <c r="F1118" s="79">
        <v>0</v>
      </c>
      <c r="G1118" s="79">
        <v>2</v>
      </c>
      <c r="H1118" s="79">
        <v>0</v>
      </c>
      <c r="I1118" s="81">
        <v>1.7956656346749224E-2</v>
      </c>
      <c r="J1118" s="81">
        <v>0.14183519756340546</v>
      </c>
      <c r="K1118" s="79" t="s">
        <v>23</v>
      </c>
      <c r="L1118" s="79"/>
      <c r="M1118" s="82"/>
    </row>
    <row r="1119" spans="1:13" x14ac:dyDescent="0.4">
      <c r="A1119" s="79" t="s">
        <v>1673</v>
      </c>
      <c r="B1119" s="79" t="s">
        <v>1674</v>
      </c>
      <c r="C1119" s="79" t="s">
        <v>7</v>
      </c>
      <c r="D1119" s="79">
        <v>3230</v>
      </c>
      <c r="E1119" s="79">
        <v>2</v>
      </c>
      <c r="F1119" s="79">
        <v>0</v>
      </c>
      <c r="G1119" s="79">
        <v>0.45</v>
      </c>
      <c r="H1119" s="79">
        <v>0</v>
      </c>
      <c r="I1119" s="81">
        <v>1.0804953560371517E-3</v>
      </c>
      <c r="J1119" s="81">
        <v>1.4697624029879827E-2</v>
      </c>
      <c r="K1119" s="79" t="s">
        <v>23</v>
      </c>
      <c r="L1119" s="79"/>
      <c r="M1119" s="82"/>
    </row>
    <row r="1120" spans="1:13" x14ac:dyDescent="0.4">
      <c r="A1120" s="79" t="s">
        <v>1675</v>
      </c>
      <c r="B1120" s="79" t="s">
        <v>1676</v>
      </c>
      <c r="C1120" s="79" t="s">
        <v>7</v>
      </c>
      <c r="D1120" s="79">
        <v>3230</v>
      </c>
      <c r="E1120" s="79">
        <v>2</v>
      </c>
      <c r="F1120" s="79">
        <v>0</v>
      </c>
      <c r="G1120" s="79">
        <v>33</v>
      </c>
      <c r="H1120" s="79">
        <v>0</v>
      </c>
      <c r="I1120" s="81">
        <v>0.73065015479876161</v>
      </c>
      <c r="J1120" s="81">
        <v>1.7112443639202761</v>
      </c>
      <c r="K1120" s="79" t="s">
        <v>23</v>
      </c>
      <c r="L1120" s="79"/>
      <c r="M1120" s="82"/>
    </row>
    <row r="1121" spans="1:13" x14ac:dyDescent="0.4">
      <c r="A1121" s="79" t="s">
        <v>1677</v>
      </c>
      <c r="B1121" s="79" t="s">
        <v>1678</v>
      </c>
      <c r="C1121" s="79" t="s">
        <v>7</v>
      </c>
      <c r="D1121" s="79">
        <v>3230</v>
      </c>
      <c r="E1121" s="79">
        <v>2</v>
      </c>
      <c r="F1121" s="79">
        <v>0</v>
      </c>
      <c r="G1121" s="79">
        <v>0.89</v>
      </c>
      <c r="H1121" s="79">
        <v>0</v>
      </c>
      <c r="I1121" s="81">
        <v>1.5365325077399357E-2</v>
      </c>
      <c r="J1121" s="81">
        <v>4.3437459862388172E-2</v>
      </c>
      <c r="K1121" s="79" t="s">
        <v>23</v>
      </c>
      <c r="L1121" s="79"/>
      <c r="M1121" s="82"/>
    </row>
    <row r="1122" spans="1:13" x14ac:dyDescent="0.4">
      <c r="A1122" s="79" t="s">
        <v>1679</v>
      </c>
      <c r="B1122" s="79" t="s">
        <v>1680</v>
      </c>
      <c r="C1122" s="79" t="s">
        <v>7</v>
      </c>
      <c r="D1122" s="79">
        <v>3230</v>
      </c>
      <c r="E1122" s="79">
        <v>2</v>
      </c>
      <c r="F1122" s="79">
        <v>0</v>
      </c>
      <c r="G1122" s="79">
        <v>119</v>
      </c>
      <c r="H1122" s="79">
        <v>2</v>
      </c>
      <c r="I1122" s="81">
        <v>2.5572755417956659</v>
      </c>
      <c r="J1122" s="81">
        <v>4.8064715852971327</v>
      </c>
      <c r="K1122" s="79" t="s">
        <v>23</v>
      </c>
      <c r="L1122" s="79"/>
      <c r="M1122" s="82"/>
    </row>
    <row r="1123" spans="1:13" x14ac:dyDescent="0.4">
      <c r="A1123" s="79" t="s">
        <v>1681</v>
      </c>
      <c r="B1123" s="79" t="s">
        <v>1682</v>
      </c>
      <c r="C1123" s="79" t="s">
        <v>7</v>
      </c>
      <c r="D1123" s="79">
        <v>3230</v>
      </c>
      <c r="E1123" s="79">
        <v>2</v>
      </c>
      <c r="F1123" s="79">
        <v>0</v>
      </c>
      <c r="G1123" s="79">
        <v>2.17</v>
      </c>
      <c r="H1123" s="79">
        <v>0.04</v>
      </c>
      <c r="I1123" s="81">
        <v>9.9061919504643436E-2</v>
      </c>
      <c r="J1123" s="81">
        <v>0.17325733444241825</v>
      </c>
      <c r="K1123" s="79" t="s">
        <v>23</v>
      </c>
      <c r="L1123" s="79"/>
      <c r="M1123" s="82"/>
    </row>
    <row r="1124" spans="1:13" x14ac:dyDescent="0.4">
      <c r="A1124" s="79" t="s">
        <v>1683</v>
      </c>
      <c r="B1124" s="79" t="s">
        <v>1905</v>
      </c>
      <c r="C1124" s="79" t="s">
        <v>7</v>
      </c>
      <c r="D1124" s="79">
        <v>3230</v>
      </c>
      <c r="E1124" s="79">
        <v>2</v>
      </c>
      <c r="F1124" s="79">
        <v>0</v>
      </c>
      <c r="G1124" s="79">
        <v>100</v>
      </c>
      <c r="H1124" s="79">
        <v>61.07</v>
      </c>
      <c r="I1124" s="81">
        <v>58.285668730650315</v>
      </c>
      <c r="J1124" s="81">
        <v>23.200520381237521</v>
      </c>
      <c r="K1124" s="79" t="s">
        <v>23</v>
      </c>
      <c r="L1124" s="79"/>
      <c r="M1124" s="82"/>
    </row>
    <row r="1125" spans="1:13" x14ac:dyDescent="0.4">
      <c r="A1125" s="79" t="s">
        <v>1684</v>
      </c>
      <c r="B1125" s="79" t="s">
        <v>1906</v>
      </c>
      <c r="C1125" s="79" t="s">
        <v>7</v>
      </c>
      <c r="D1125" s="79">
        <v>3230</v>
      </c>
      <c r="E1125" s="79">
        <v>2</v>
      </c>
      <c r="F1125" s="79">
        <v>0</v>
      </c>
      <c r="G1125" s="79">
        <v>100</v>
      </c>
      <c r="H1125" s="79">
        <v>28.57</v>
      </c>
      <c r="I1125" s="81">
        <v>28.919331269349883</v>
      </c>
      <c r="J1125" s="81">
        <v>17.357876644953247</v>
      </c>
      <c r="K1125" s="79" t="s">
        <v>23</v>
      </c>
      <c r="L1125" s="79"/>
      <c r="M1125" s="82"/>
    </row>
    <row r="1126" spans="1:13" x14ac:dyDescent="0.4">
      <c r="A1126" s="79" t="s">
        <v>1685</v>
      </c>
      <c r="B1126" s="79" t="s">
        <v>1907</v>
      </c>
      <c r="C1126" s="79" t="s">
        <v>7</v>
      </c>
      <c r="D1126" s="79">
        <v>3230</v>
      </c>
      <c r="E1126" s="79">
        <v>2</v>
      </c>
      <c r="F1126" s="79">
        <v>0</v>
      </c>
      <c r="G1126" s="79">
        <v>100</v>
      </c>
      <c r="H1126" s="79">
        <v>5</v>
      </c>
      <c r="I1126" s="81">
        <v>10.596662538699691</v>
      </c>
      <c r="J1126" s="81">
        <v>15.519024227799193</v>
      </c>
      <c r="K1126" s="79" t="s">
        <v>23</v>
      </c>
      <c r="L1126" s="79"/>
      <c r="M1126" s="82"/>
    </row>
  </sheetData>
  <pageMargins left="0.75" right="0.75" top="1" bottom="1" header="0.5" footer="0.5"/>
  <pageSetup orientation="portrait"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01"/>
  <sheetViews>
    <sheetView zoomScale="90" zoomScaleNormal="90" workbookViewId="0">
      <pane ySplit="1" topLeftCell="A2" activePane="bottomLeft" state="frozen"/>
      <selection pane="bottomLeft" activeCell="C18" sqref="C18"/>
    </sheetView>
  </sheetViews>
  <sheetFormatPr defaultRowHeight="14.6" x14ac:dyDescent="0.4"/>
  <cols>
    <col min="1" max="1" width="41" customWidth="1"/>
    <col min="2" max="2" width="33" customWidth="1"/>
    <col min="3" max="4" width="41" customWidth="1"/>
    <col min="5" max="5" width="30.53515625" customWidth="1"/>
    <col min="6" max="6" width="31" customWidth="1"/>
    <col min="7" max="8" width="14" customWidth="1"/>
    <col min="9" max="9" width="13" customWidth="1"/>
    <col min="10" max="10" width="19.69140625" customWidth="1"/>
    <col min="11" max="11" width="33.3828125" customWidth="1"/>
    <col min="12" max="12" width="41" customWidth="1"/>
    <col min="13" max="13" width="21" style="33" customWidth="1"/>
    <col min="14" max="14" width="16" customWidth="1"/>
  </cols>
  <sheetData>
    <row r="1" spans="1:17" s="3" customFormat="1" x14ac:dyDescent="0.4">
      <c r="A1" s="86" t="s">
        <v>1723</v>
      </c>
      <c r="B1" s="87" t="s">
        <v>1724</v>
      </c>
      <c r="C1" s="87" t="s">
        <v>0</v>
      </c>
      <c r="D1" s="87" t="s">
        <v>1731</v>
      </c>
      <c r="E1" s="87" t="s">
        <v>1732</v>
      </c>
      <c r="F1" s="88" t="s">
        <v>1733</v>
      </c>
      <c r="G1" s="88" t="s">
        <v>1734</v>
      </c>
      <c r="H1" s="88" t="s">
        <v>1735</v>
      </c>
      <c r="I1" s="88" t="s">
        <v>1736</v>
      </c>
      <c r="J1" s="87" t="s">
        <v>1686</v>
      </c>
      <c r="K1" s="89" t="s">
        <v>1737</v>
      </c>
      <c r="L1" s="87" t="s">
        <v>3136</v>
      </c>
      <c r="M1" s="90" t="s">
        <v>3137</v>
      </c>
      <c r="N1" s="6"/>
      <c r="P1" s="7"/>
      <c r="Q1" s="7"/>
    </row>
    <row r="2" spans="1:17" x14ac:dyDescent="0.4">
      <c r="A2" s="79" t="s">
        <v>56</v>
      </c>
      <c r="B2" s="79" t="s">
        <v>1729</v>
      </c>
      <c r="C2" s="79"/>
      <c r="D2" s="79"/>
      <c r="E2" s="79"/>
      <c r="F2" s="79"/>
      <c r="G2" s="79"/>
      <c r="H2" s="79"/>
      <c r="I2" s="79"/>
      <c r="J2" s="79"/>
      <c r="K2" s="79" t="s">
        <v>1687</v>
      </c>
      <c r="L2" s="79">
        <v>41073</v>
      </c>
      <c r="M2" s="82">
        <v>100</v>
      </c>
    </row>
    <row r="3" spans="1:17" x14ac:dyDescent="0.4">
      <c r="A3" s="79" t="s">
        <v>3045</v>
      </c>
      <c r="B3" s="79" t="s">
        <v>3046</v>
      </c>
      <c r="C3" s="79"/>
      <c r="D3" s="79"/>
      <c r="E3" s="79"/>
      <c r="F3" s="79"/>
      <c r="G3" s="79"/>
      <c r="H3" s="79"/>
      <c r="I3" s="79"/>
      <c r="J3" s="79"/>
      <c r="K3" s="79" t="s">
        <v>1688</v>
      </c>
      <c r="L3" s="79">
        <v>41073</v>
      </c>
      <c r="M3" s="82">
        <v>100</v>
      </c>
    </row>
    <row r="4" spans="1:17" x14ac:dyDescent="0.4">
      <c r="A4" s="79" t="s">
        <v>1740</v>
      </c>
      <c r="B4" s="79" t="s">
        <v>3050</v>
      </c>
      <c r="C4" s="79"/>
      <c r="D4" s="79"/>
      <c r="E4" s="79"/>
      <c r="F4" s="79"/>
      <c r="G4" s="79"/>
      <c r="H4" s="79"/>
      <c r="I4" s="79"/>
      <c r="J4" s="79"/>
      <c r="K4" s="79" t="s">
        <v>1688</v>
      </c>
      <c r="L4" s="79">
        <v>41073</v>
      </c>
      <c r="M4" s="82">
        <v>100</v>
      </c>
    </row>
    <row r="5" spans="1:17" x14ac:dyDescent="0.4">
      <c r="A5" s="79" t="s">
        <v>1912</v>
      </c>
      <c r="B5" s="79" t="s">
        <v>3049</v>
      </c>
      <c r="C5" s="79"/>
      <c r="D5" s="79"/>
      <c r="E5" s="79"/>
      <c r="F5" s="79"/>
      <c r="G5" s="79"/>
      <c r="H5" s="79"/>
      <c r="I5" s="79"/>
      <c r="J5" s="79"/>
      <c r="K5" s="79" t="s">
        <v>1688</v>
      </c>
      <c r="L5" s="79">
        <v>41011</v>
      </c>
      <c r="M5" s="82">
        <v>99.85</v>
      </c>
    </row>
    <row r="6" spans="1:17" ht="18" customHeight="1" x14ac:dyDescent="0.4">
      <c r="A6" s="79" t="s">
        <v>60</v>
      </c>
      <c r="B6" s="79" t="s">
        <v>1910</v>
      </c>
      <c r="C6" s="79"/>
      <c r="D6" s="79"/>
      <c r="E6" s="79"/>
      <c r="F6" s="79"/>
      <c r="G6" s="79"/>
      <c r="H6" s="79"/>
      <c r="I6" s="79"/>
      <c r="J6" s="79"/>
      <c r="K6" s="79" t="s">
        <v>1688</v>
      </c>
      <c r="L6" s="79">
        <v>41073</v>
      </c>
      <c r="M6" s="82">
        <v>100</v>
      </c>
    </row>
    <row r="7" spans="1:17" x14ac:dyDescent="0.4">
      <c r="A7" s="79" t="s">
        <v>67</v>
      </c>
      <c r="B7" s="80" t="s">
        <v>68</v>
      </c>
      <c r="C7" s="79"/>
      <c r="D7" s="79"/>
      <c r="E7" s="79"/>
      <c r="F7" s="79"/>
      <c r="G7" s="79"/>
      <c r="H7" s="79"/>
      <c r="I7" s="79"/>
      <c r="J7" s="79"/>
      <c r="K7" s="79" t="s">
        <v>1691</v>
      </c>
      <c r="L7" s="79">
        <v>7314</v>
      </c>
      <c r="M7" s="82">
        <v>17.809999999999999</v>
      </c>
    </row>
    <row r="8" spans="1:17" x14ac:dyDescent="0.4">
      <c r="A8" s="79" t="s">
        <v>67</v>
      </c>
      <c r="B8" s="80" t="s">
        <v>68</v>
      </c>
      <c r="C8" s="79"/>
      <c r="D8" s="79"/>
      <c r="E8" s="79"/>
      <c r="F8" s="79"/>
      <c r="G8" s="79"/>
      <c r="H8" s="79"/>
      <c r="I8" s="79"/>
      <c r="J8" s="79"/>
      <c r="K8" s="79" t="s">
        <v>1690</v>
      </c>
      <c r="L8" s="79">
        <v>11303</v>
      </c>
      <c r="M8" s="82">
        <v>27.52</v>
      </c>
    </row>
    <row r="9" spans="1:17" x14ac:dyDescent="0.4">
      <c r="A9" s="79" t="s">
        <v>67</v>
      </c>
      <c r="B9" s="80" t="s">
        <v>68</v>
      </c>
      <c r="C9" s="79"/>
      <c r="D9" s="79"/>
      <c r="E9" s="79"/>
      <c r="F9" s="79"/>
      <c r="G9" s="79"/>
      <c r="H9" s="79"/>
      <c r="I9" s="79"/>
      <c r="J9" s="79"/>
      <c r="K9" s="79" t="s">
        <v>1689</v>
      </c>
      <c r="L9" s="79">
        <v>14956</v>
      </c>
      <c r="M9" s="82">
        <v>36.409999999999997</v>
      </c>
    </row>
    <row r="10" spans="1:17" x14ac:dyDescent="0.4">
      <c r="A10" s="79" t="s">
        <v>67</v>
      </c>
      <c r="B10" s="80" t="s">
        <v>68</v>
      </c>
      <c r="C10" s="79"/>
      <c r="D10" s="79"/>
      <c r="E10" s="79"/>
      <c r="F10" s="79"/>
      <c r="G10" s="79"/>
      <c r="H10" s="79"/>
      <c r="I10" s="79"/>
      <c r="J10" s="79"/>
      <c r="K10" s="79" t="s">
        <v>1692</v>
      </c>
      <c r="L10" s="79">
        <v>7301</v>
      </c>
      <c r="M10" s="82">
        <v>17.78</v>
      </c>
    </row>
    <row r="11" spans="1:17" x14ac:dyDescent="0.4">
      <c r="A11" s="79" t="s">
        <v>67</v>
      </c>
      <c r="B11" s="80" t="s">
        <v>68</v>
      </c>
      <c r="C11" s="79"/>
      <c r="D11" s="79"/>
      <c r="E11" s="79"/>
      <c r="F11" s="79"/>
      <c r="G11" s="79"/>
      <c r="H11" s="79"/>
      <c r="I11" s="79"/>
      <c r="J11" s="79"/>
      <c r="K11" s="79" t="s">
        <v>57</v>
      </c>
      <c r="L11" s="79">
        <v>199</v>
      </c>
      <c r="M11" s="82">
        <v>0.48</v>
      </c>
    </row>
    <row r="12" spans="1:17" ht="15" customHeight="1" x14ac:dyDescent="0.4">
      <c r="A12" s="79" t="s">
        <v>69</v>
      </c>
      <c r="B12" s="80" t="s">
        <v>1730</v>
      </c>
      <c r="C12" s="79"/>
      <c r="D12" s="79"/>
      <c r="E12" s="79"/>
      <c r="F12" s="79"/>
      <c r="G12" s="79"/>
      <c r="H12" s="79"/>
      <c r="I12" s="79"/>
      <c r="J12" s="79"/>
      <c r="K12" s="79" t="s">
        <v>1694</v>
      </c>
      <c r="L12" s="79">
        <v>40874</v>
      </c>
      <c r="M12" s="82">
        <v>99.52</v>
      </c>
    </row>
    <row r="13" spans="1:17" x14ac:dyDescent="0.4">
      <c r="A13" s="79" t="s">
        <v>69</v>
      </c>
      <c r="B13" s="80" t="s">
        <v>1730</v>
      </c>
      <c r="C13" s="79"/>
      <c r="D13" s="79"/>
      <c r="E13" s="79"/>
      <c r="F13" s="79"/>
      <c r="G13" s="79"/>
      <c r="H13" s="79"/>
      <c r="I13" s="79"/>
      <c r="J13" s="79"/>
      <c r="K13" s="79" t="s">
        <v>1693</v>
      </c>
      <c r="L13" s="79">
        <v>199</v>
      </c>
      <c r="M13" s="82">
        <v>0.48</v>
      </c>
    </row>
    <row r="14" spans="1:17" ht="15" customHeight="1" x14ac:dyDescent="0.4">
      <c r="A14" s="79" t="s">
        <v>3043</v>
      </c>
      <c r="B14" s="80" t="s">
        <v>3044</v>
      </c>
      <c r="C14" s="79"/>
      <c r="D14" s="79"/>
      <c r="E14" s="79"/>
      <c r="F14" s="79"/>
      <c r="G14" s="79"/>
      <c r="H14" s="79"/>
      <c r="I14" s="79"/>
      <c r="J14" s="79"/>
      <c r="K14" s="79" t="s">
        <v>3501</v>
      </c>
      <c r="L14" s="79">
        <v>9058</v>
      </c>
      <c r="M14" s="82">
        <v>22.05</v>
      </c>
    </row>
    <row r="15" spans="1:17" x14ac:dyDescent="0.4">
      <c r="A15" s="79" t="s">
        <v>3043</v>
      </c>
      <c r="B15" s="80" t="s">
        <v>3044</v>
      </c>
      <c r="C15" s="79"/>
      <c r="D15" s="79"/>
      <c r="E15" s="79"/>
      <c r="F15" s="79"/>
      <c r="G15" s="79"/>
      <c r="H15" s="79"/>
      <c r="I15" s="79"/>
      <c r="J15" s="79"/>
      <c r="K15" s="79" t="s">
        <v>3502</v>
      </c>
      <c r="L15" s="79">
        <v>32015</v>
      </c>
      <c r="M15" s="82">
        <v>77.95</v>
      </c>
    </row>
    <row r="16" spans="1:17" x14ac:dyDescent="0.4">
      <c r="A16" s="79" t="s">
        <v>3464</v>
      </c>
      <c r="B16" s="79" t="s">
        <v>3036</v>
      </c>
      <c r="C16" s="79" t="s">
        <v>3138</v>
      </c>
      <c r="D16" s="79"/>
      <c r="E16" s="79"/>
      <c r="F16" s="79"/>
      <c r="G16" s="79"/>
      <c r="H16" s="79"/>
      <c r="I16" s="79"/>
      <c r="J16" s="79"/>
      <c r="K16" s="79" t="s">
        <v>1786</v>
      </c>
      <c r="L16" s="79">
        <v>16698</v>
      </c>
      <c r="M16" s="82">
        <v>40.65</v>
      </c>
    </row>
    <row r="17" spans="1:13" x14ac:dyDescent="0.4">
      <c r="A17" s="79" t="s">
        <v>3464</v>
      </c>
      <c r="B17" s="79" t="s">
        <v>3036</v>
      </c>
      <c r="C17" s="79" t="s">
        <v>3138</v>
      </c>
      <c r="D17" s="79"/>
      <c r="E17" s="79"/>
      <c r="F17" s="79"/>
      <c r="G17" s="79"/>
      <c r="H17" s="79"/>
      <c r="I17" s="79"/>
      <c r="J17" s="79"/>
      <c r="K17" s="79" t="s">
        <v>1788</v>
      </c>
      <c r="L17" s="79">
        <v>7030</v>
      </c>
      <c r="M17" s="82">
        <v>17.12</v>
      </c>
    </row>
    <row r="18" spans="1:13" x14ac:dyDescent="0.4">
      <c r="A18" s="79" t="s">
        <v>3464</v>
      </c>
      <c r="B18" s="79" t="s">
        <v>3036</v>
      </c>
      <c r="C18" s="79" t="s">
        <v>3138</v>
      </c>
      <c r="D18" s="79"/>
      <c r="E18" s="79"/>
      <c r="F18" s="79"/>
      <c r="G18" s="79"/>
      <c r="H18" s="79"/>
      <c r="I18" s="79"/>
      <c r="J18" s="79"/>
      <c r="K18" s="79" t="s">
        <v>1789</v>
      </c>
      <c r="L18" s="79">
        <v>897</v>
      </c>
      <c r="M18" s="82">
        <v>2.1800000000000002</v>
      </c>
    </row>
    <row r="19" spans="1:13" x14ac:dyDescent="0.4">
      <c r="A19" s="79" t="s">
        <v>3464</v>
      </c>
      <c r="B19" s="79" t="s">
        <v>3036</v>
      </c>
      <c r="C19" s="79" t="s">
        <v>3138</v>
      </c>
      <c r="D19" s="79"/>
      <c r="E19" s="79"/>
      <c r="F19" s="79"/>
      <c r="G19" s="79"/>
      <c r="H19" s="79"/>
      <c r="I19" s="79"/>
      <c r="J19" s="79"/>
      <c r="K19" s="79" t="s">
        <v>1790</v>
      </c>
      <c r="L19" s="79">
        <v>2198</v>
      </c>
      <c r="M19" s="82">
        <v>5.35</v>
      </c>
    </row>
    <row r="20" spans="1:13" x14ac:dyDescent="0.4">
      <c r="A20" s="79" t="s">
        <v>3464</v>
      </c>
      <c r="B20" s="79" t="s">
        <v>3036</v>
      </c>
      <c r="C20" s="79" t="s">
        <v>3138</v>
      </c>
      <c r="D20" s="79"/>
      <c r="E20" s="79"/>
      <c r="F20" s="79"/>
      <c r="G20" s="79"/>
      <c r="H20" s="79"/>
      <c r="I20" s="79"/>
      <c r="J20" s="79"/>
      <c r="K20" s="79" t="s">
        <v>1791</v>
      </c>
      <c r="L20" s="79">
        <v>2783</v>
      </c>
      <c r="M20" s="82">
        <v>6.78</v>
      </c>
    </row>
    <row r="21" spans="1:13" x14ac:dyDescent="0.4">
      <c r="A21" s="79" t="s">
        <v>3464</v>
      </c>
      <c r="B21" s="79" t="s">
        <v>3036</v>
      </c>
      <c r="C21" s="79" t="s">
        <v>3138</v>
      </c>
      <c r="D21" s="79"/>
      <c r="E21" s="79"/>
      <c r="F21" s="79"/>
      <c r="G21" s="79"/>
      <c r="H21" s="79"/>
      <c r="I21" s="79"/>
      <c r="J21" s="79"/>
      <c r="K21" s="79" t="s">
        <v>1792</v>
      </c>
      <c r="L21" s="79">
        <v>628</v>
      </c>
      <c r="M21" s="82">
        <v>1.53</v>
      </c>
    </row>
    <row r="22" spans="1:13" x14ac:dyDescent="0.4">
      <c r="A22" s="79" t="s">
        <v>3464</v>
      </c>
      <c r="B22" s="79" t="s">
        <v>3036</v>
      </c>
      <c r="C22" s="79" t="s">
        <v>3138</v>
      </c>
      <c r="D22" s="79"/>
      <c r="E22" s="79"/>
      <c r="F22" s="79"/>
      <c r="G22" s="79"/>
      <c r="H22" s="79"/>
      <c r="I22" s="79"/>
      <c r="J22" s="79"/>
      <c r="K22" s="79" t="s">
        <v>1793</v>
      </c>
      <c r="L22" s="79">
        <v>2041</v>
      </c>
      <c r="M22" s="82">
        <v>4.97</v>
      </c>
    </row>
    <row r="23" spans="1:13" x14ac:dyDescent="0.4">
      <c r="A23" s="79" t="s">
        <v>3464</v>
      </c>
      <c r="B23" s="79" t="s">
        <v>3036</v>
      </c>
      <c r="C23" s="79" t="s">
        <v>3138</v>
      </c>
      <c r="D23" s="79"/>
      <c r="E23" s="79"/>
      <c r="F23" s="79"/>
      <c r="G23" s="79"/>
      <c r="H23" s="79"/>
      <c r="I23" s="79"/>
      <c r="J23" s="79"/>
      <c r="K23" s="79" t="s">
        <v>1794</v>
      </c>
      <c r="L23" s="79">
        <v>1373</v>
      </c>
      <c r="M23" s="82">
        <v>3.34</v>
      </c>
    </row>
    <row r="24" spans="1:13" x14ac:dyDescent="0.4">
      <c r="A24" s="79" t="s">
        <v>3464</v>
      </c>
      <c r="B24" s="79" t="s">
        <v>3036</v>
      </c>
      <c r="C24" s="79" t="s">
        <v>3138</v>
      </c>
      <c r="D24" s="79"/>
      <c r="E24" s="79"/>
      <c r="F24" s="79"/>
      <c r="G24" s="79"/>
      <c r="H24" s="79"/>
      <c r="I24" s="79"/>
      <c r="J24" s="79"/>
      <c r="K24" s="79" t="s">
        <v>1795</v>
      </c>
      <c r="L24" s="79">
        <v>535</v>
      </c>
      <c r="M24" s="82">
        <v>1.3</v>
      </c>
    </row>
    <row r="25" spans="1:13" x14ac:dyDescent="0.4">
      <c r="A25" s="79" t="s">
        <v>3464</v>
      </c>
      <c r="B25" s="79" t="s">
        <v>3036</v>
      </c>
      <c r="C25" s="79" t="s">
        <v>3138</v>
      </c>
      <c r="D25" s="79"/>
      <c r="E25" s="79"/>
      <c r="F25" s="79"/>
      <c r="G25" s="79"/>
      <c r="H25" s="79"/>
      <c r="I25" s="79"/>
      <c r="J25" s="79"/>
      <c r="K25" s="79" t="s">
        <v>1787</v>
      </c>
      <c r="L25" s="79">
        <v>6845</v>
      </c>
      <c r="M25" s="82">
        <v>16.670000000000002</v>
      </c>
    </row>
    <row r="26" spans="1:13" x14ac:dyDescent="0.4">
      <c r="A26" s="79" t="s">
        <v>3464</v>
      </c>
      <c r="B26" s="79" t="s">
        <v>3036</v>
      </c>
      <c r="C26" s="79" t="s">
        <v>3138</v>
      </c>
      <c r="D26" s="79"/>
      <c r="E26" s="79"/>
      <c r="F26" s="79"/>
      <c r="G26" s="79"/>
      <c r="H26" s="79"/>
      <c r="I26" s="79"/>
      <c r="J26" s="79"/>
      <c r="K26" s="79" t="s">
        <v>1796</v>
      </c>
      <c r="L26" s="79">
        <v>20</v>
      </c>
      <c r="M26" s="82">
        <v>0.05</v>
      </c>
    </row>
    <row r="27" spans="1:13" x14ac:dyDescent="0.4">
      <c r="A27" s="79" t="s">
        <v>3464</v>
      </c>
      <c r="B27" s="79" t="s">
        <v>3036</v>
      </c>
      <c r="C27" s="79" t="s">
        <v>3138</v>
      </c>
      <c r="D27" s="79"/>
      <c r="E27" s="79"/>
      <c r="F27" s="79"/>
      <c r="G27" s="79"/>
      <c r="H27" s="79"/>
      <c r="I27" s="79"/>
      <c r="J27" s="79"/>
      <c r="K27" s="79" t="s">
        <v>57</v>
      </c>
      <c r="L27" s="79">
        <v>25</v>
      </c>
      <c r="M27" s="82">
        <v>0.06</v>
      </c>
    </row>
    <row r="28" spans="1:13" x14ac:dyDescent="0.4">
      <c r="A28" s="79" t="s">
        <v>3465</v>
      </c>
      <c r="B28" s="79" t="s">
        <v>3039</v>
      </c>
      <c r="C28" s="79" t="s">
        <v>3138</v>
      </c>
      <c r="D28" s="79"/>
      <c r="E28" s="79"/>
      <c r="F28" s="79"/>
      <c r="G28" s="79"/>
      <c r="H28" s="79"/>
      <c r="I28" s="79"/>
      <c r="J28" s="79"/>
      <c r="K28" s="79" t="s">
        <v>1797</v>
      </c>
      <c r="L28" s="79">
        <v>16394</v>
      </c>
      <c r="M28" s="82">
        <v>39.909999999999997</v>
      </c>
    </row>
    <row r="29" spans="1:13" x14ac:dyDescent="0.4">
      <c r="A29" s="79" t="s">
        <v>3465</v>
      </c>
      <c r="B29" s="79" t="s">
        <v>3039</v>
      </c>
      <c r="C29" s="79" t="s">
        <v>3138</v>
      </c>
      <c r="D29" s="79"/>
      <c r="E29" s="79"/>
      <c r="F29" s="79"/>
      <c r="G29" s="79"/>
      <c r="H29" s="79"/>
      <c r="I29" s="79"/>
      <c r="J29" s="79"/>
      <c r="K29" s="79" t="s">
        <v>1798</v>
      </c>
      <c r="L29" s="79">
        <v>304</v>
      </c>
      <c r="M29" s="82">
        <v>0.74</v>
      </c>
    </row>
    <row r="30" spans="1:13" x14ac:dyDescent="0.4">
      <c r="A30" s="79" t="s">
        <v>3465</v>
      </c>
      <c r="B30" s="79" t="s">
        <v>3039</v>
      </c>
      <c r="C30" s="79" t="s">
        <v>3138</v>
      </c>
      <c r="D30" s="79"/>
      <c r="E30" s="79"/>
      <c r="F30" s="79"/>
      <c r="G30" s="79"/>
      <c r="H30" s="79"/>
      <c r="I30" s="79"/>
      <c r="J30" s="79"/>
      <c r="K30" s="79" t="s">
        <v>1803</v>
      </c>
      <c r="L30" s="79">
        <v>6951</v>
      </c>
      <c r="M30" s="82">
        <v>16.920000000000002</v>
      </c>
    </row>
    <row r="31" spans="1:13" x14ac:dyDescent="0.4">
      <c r="A31" s="79" t="s">
        <v>3465</v>
      </c>
      <c r="B31" s="79" t="s">
        <v>3039</v>
      </c>
      <c r="C31" s="79" t="s">
        <v>3138</v>
      </c>
      <c r="D31" s="79"/>
      <c r="E31" s="79"/>
      <c r="F31" s="79"/>
      <c r="G31" s="79"/>
      <c r="H31" s="79"/>
      <c r="I31" s="79"/>
      <c r="J31" s="79"/>
      <c r="K31" s="79" t="s">
        <v>1804</v>
      </c>
      <c r="L31" s="79">
        <v>79</v>
      </c>
      <c r="M31" s="82">
        <v>0.19</v>
      </c>
    </row>
    <row r="32" spans="1:13" x14ac:dyDescent="0.4">
      <c r="A32" s="79" t="s">
        <v>3465</v>
      </c>
      <c r="B32" s="79" t="s">
        <v>3039</v>
      </c>
      <c r="C32" s="79" t="s">
        <v>3138</v>
      </c>
      <c r="D32" s="79"/>
      <c r="E32" s="79"/>
      <c r="F32" s="79"/>
      <c r="G32" s="79"/>
      <c r="H32" s="79"/>
      <c r="I32" s="79"/>
      <c r="J32" s="79"/>
      <c r="K32" s="79" t="s">
        <v>1805</v>
      </c>
      <c r="L32" s="79">
        <v>897</v>
      </c>
      <c r="M32" s="82">
        <v>2.1800000000000002</v>
      </c>
    </row>
    <row r="33" spans="1:13" x14ac:dyDescent="0.4">
      <c r="A33" s="79" t="s">
        <v>3465</v>
      </c>
      <c r="B33" s="79" t="s">
        <v>3039</v>
      </c>
      <c r="C33" s="79" t="s">
        <v>3138</v>
      </c>
      <c r="D33" s="79"/>
      <c r="E33" s="79"/>
      <c r="F33" s="79"/>
      <c r="G33" s="79"/>
      <c r="H33" s="79"/>
      <c r="I33" s="79"/>
      <c r="J33" s="79"/>
      <c r="K33" s="79" t="s">
        <v>1806</v>
      </c>
      <c r="L33" s="79">
        <v>2036</v>
      </c>
      <c r="M33" s="82">
        <v>4.96</v>
      </c>
    </row>
    <row r="34" spans="1:13" x14ac:dyDescent="0.4">
      <c r="A34" s="79" t="s">
        <v>3465</v>
      </c>
      <c r="B34" s="79" t="s">
        <v>3039</v>
      </c>
      <c r="C34" s="79" t="s">
        <v>3138</v>
      </c>
      <c r="D34" s="79"/>
      <c r="E34" s="79"/>
      <c r="F34" s="79"/>
      <c r="G34" s="79"/>
      <c r="H34" s="79"/>
      <c r="I34" s="79"/>
      <c r="J34" s="79"/>
      <c r="K34" s="79" t="s">
        <v>1807</v>
      </c>
      <c r="L34" s="79">
        <v>162</v>
      </c>
      <c r="M34" s="82">
        <v>0.39</v>
      </c>
    </row>
    <row r="35" spans="1:13" x14ac:dyDescent="0.4">
      <c r="A35" s="79" t="s">
        <v>3465</v>
      </c>
      <c r="B35" s="79" t="s">
        <v>3039</v>
      </c>
      <c r="C35" s="79" t="s">
        <v>3138</v>
      </c>
      <c r="D35" s="79"/>
      <c r="E35" s="79"/>
      <c r="F35" s="79"/>
      <c r="G35" s="79"/>
      <c r="H35" s="79"/>
      <c r="I35" s="79"/>
      <c r="J35" s="79"/>
      <c r="K35" s="79" t="s">
        <v>1808</v>
      </c>
      <c r="L35" s="79">
        <v>2740</v>
      </c>
      <c r="M35" s="82">
        <v>6.67</v>
      </c>
    </row>
    <row r="36" spans="1:13" x14ac:dyDescent="0.4">
      <c r="A36" s="79" t="s">
        <v>3465</v>
      </c>
      <c r="B36" s="79" t="s">
        <v>3039</v>
      </c>
      <c r="C36" s="79" t="s">
        <v>3138</v>
      </c>
      <c r="D36" s="79"/>
      <c r="E36" s="79"/>
      <c r="F36" s="79"/>
      <c r="G36" s="79"/>
      <c r="H36" s="79"/>
      <c r="I36" s="79"/>
      <c r="J36" s="79"/>
      <c r="K36" s="79" t="s">
        <v>1809</v>
      </c>
      <c r="L36" s="79">
        <v>43</v>
      </c>
      <c r="M36" s="82">
        <v>0.1</v>
      </c>
    </row>
    <row r="37" spans="1:13" x14ac:dyDescent="0.4">
      <c r="A37" s="79" t="s">
        <v>3465</v>
      </c>
      <c r="B37" s="79" t="s">
        <v>3039</v>
      </c>
      <c r="C37" s="79" t="s">
        <v>3138</v>
      </c>
      <c r="D37" s="79"/>
      <c r="E37" s="79"/>
      <c r="F37" s="79"/>
      <c r="G37" s="79"/>
      <c r="H37" s="79"/>
      <c r="I37" s="79"/>
      <c r="J37" s="79"/>
      <c r="K37" s="79" t="s">
        <v>1810</v>
      </c>
      <c r="L37" s="79">
        <v>628</v>
      </c>
      <c r="M37" s="82">
        <v>1.53</v>
      </c>
    </row>
    <row r="38" spans="1:13" x14ac:dyDescent="0.4">
      <c r="A38" s="79" t="s">
        <v>3465</v>
      </c>
      <c r="B38" s="79" t="s">
        <v>3039</v>
      </c>
      <c r="C38" s="79" t="s">
        <v>3138</v>
      </c>
      <c r="D38" s="79"/>
      <c r="E38" s="79"/>
      <c r="F38" s="79"/>
      <c r="G38" s="79"/>
      <c r="H38" s="79"/>
      <c r="I38" s="79"/>
      <c r="J38" s="79"/>
      <c r="K38" s="79" t="s">
        <v>1811</v>
      </c>
      <c r="L38" s="79">
        <v>1839</v>
      </c>
      <c r="M38" s="82">
        <v>4.4800000000000004</v>
      </c>
    </row>
    <row r="39" spans="1:13" x14ac:dyDescent="0.4">
      <c r="A39" s="79" t="s">
        <v>3465</v>
      </c>
      <c r="B39" s="79" t="s">
        <v>3039</v>
      </c>
      <c r="C39" s="79" t="s">
        <v>3138</v>
      </c>
      <c r="D39" s="79"/>
      <c r="E39" s="79"/>
      <c r="F39" s="79"/>
      <c r="G39" s="79"/>
      <c r="H39" s="79"/>
      <c r="I39" s="79"/>
      <c r="J39" s="79"/>
      <c r="K39" s="79" t="s">
        <v>1812</v>
      </c>
      <c r="L39" s="79">
        <v>148</v>
      </c>
      <c r="M39" s="82">
        <v>0.36</v>
      </c>
    </row>
    <row r="40" spans="1:13" x14ac:dyDescent="0.4">
      <c r="A40" s="79" t="s">
        <v>3465</v>
      </c>
      <c r="B40" s="79" t="s">
        <v>3039</v>
      </c>
      <c r="C40" s="79" t="s">
        <v>3138</v>
      </c>
      <c r="D40" s="79"/>
      <c r="E40" s="79"/>
      <c r="F40" s="79"/>
      <c r="G40" s="79"/>
      <c r="H40" s="79"/>
      <c r="I40" s="79"/>
      <c r="J40" s="79"/>
      <c r="K40" s="79" t="s">
        <v>1813</v>
      </c>
      <c r="L40" s="79">
        <v>54</v>
      </c>
      <c r="M40" s="82">
        <v>0.13</v>
      </c>
    </row>
    <row r="41" spans="1:13" x14ac:dyDescent="0.4">
      <c r="A41" s="79" t="s">
        <v>3465</v>
      </c>
      <c r="B41" s="79" t="s">
        <v>3039</v>
      </c>
      <c r="C41" s="79" t="s">
        <v>3138</v>
      </c>
      <c r="D41" s="79"/>
      <c r="E41" s="79"/>
      <c r="F41" s="79"/>
      <c r="G41" s="79"/>
      <c r="H41" s="79"/>
      <c r="I41" s="79"/>
      <c r="J41" s="79"/>
      <c r="K41" s="79" t="s">
        <v>1814</v>
      </c>
      <c r="L41" s="79">
        <v>1340</v>
      </c>
      <c r="M41" s="82">
        <v>3.26</v>
      </c>
    </row>
    <row r="42" spans="1:13" x14ac:dyDescent="0.4">
      <c r="A42" s="79" t="s">
        <v>3465</v>
      </c>
      <c r="B42" s="79" t="s">
        <v>3039</v>
      </c>
      <c r="C42" s="79" t="s">
        <v>3138</v>
      </c>
      <c r="D42" s="79"/>
      <c r="E42" s="79"/>
      <c r="F42" s="79"/>
      <c r="G42" s="79"/>
      <c r="H42" s="79"/>
      <c r="I42" s="79"/>
      <c r="J42" s="79"/>
      <c r="K42" s="79" t="s">
        <v>1815</v>
      </c>
      <c r="L42" s="79">
        <v>29</v>
      </c>
      <c r="M42" s="82">
        <v>7.0000000000000007E-2</v>
      </c>
    </row>
    <row r="43" spans="1:13" x14ac:dyDescent="0.4">
      <c r="A43" s="79" t="s">
        <v>3465</v>
      </c>
      <c r="B43" s="79" t="s">
        <v>3039</v>
      </c>
      <c r="C43" s="79" t="s">
        <v>3138</v>
      </c>
      <c r="D43" s="79"/>
      <c r="E43" s="79"/>
      <c r="F43" s="79"/>
      <c r="G43" s="79"/>
      <c r="H43" s="79"/>
      <c r="I43" s="79"/>
      <c r="J43" s="79"/>
      <c r="K43" s="79" t="s">
        <v>1816</v>
      </c>
      <c r="L43" s="79">
        <v>4</v>
      </c>
      <c r="M43" s="82">
        <v>0.01</v>
      </c>
    </row>
    <row r="44" spans="1:13" x14ac:dyDescent="0.4">
      <c r="A44" s="79" t="s">
        <v>3465</v>
      </c>
      <c r="B44" s="79" t="s">
        <v>3039</v>
      </c>
      <c r="C44" s="79" t="s">
        <v>3138</v>
      </c>
      <c r="D44" s="79"/>
      <c r="E44" s="79"/>
      <c r="F44" s="79"/>
      <c r="G44" s="79"/>
      <c r="H44" s="79"/>
      <c r="I44" s="79"/>
      <c r="J44" s="79"/>
      <c r="K44" s="79" t="s">
        <v>1817</v>
      </c>
      <c r="L44" s="79">
        <v>535</v>
      </c>
      <c r="M44" s="82">
        <v>1.3</v>
      </c>
    </row>
    <row r="45" spans="1:13" x14ac:dyDescent="0.4">
      <c r="A45" s="79" t="s">
        <v>3465</v>
      </c>
      <c r="B45" s="79" t="s">
        <v>3039</v>
      </c>
      <c r="C45" s="79" t="s">
        <v>3138</v>
      </c>
      <c r="D45" s="79"/>
      <c r="E45" s="79"/>
      <c r="F45" s="79"/>
      <c r="G45" s="79"/>
      <c r="H45" s="79"/>
      <c r="I45" s="79"/>
      <c r="J45" s="79"/>
      <c r="K45" s="79" t="s">
        <v>1799</v>
      </c>
      <c r="L45" s="79">
        <v>6162</v>
      </c>
      <c r="M45" s="82">
        <v>15</v>
      </c>
    </row>
    <row r="46" spans="1:13" x14ac:dyDescent="0.4">
      <c r="A46" s="79" t="s">
        <v>3465</v>
      </c>
      <c r="B46" s="79" t="s">
        <v>3039</v>
      </c>
      <c r="C46" s="79" t="s">
        <v>3138</v>
      </c>
      <c r="D46" s="79"/>
      <c r="E46" s="79"/>
      <c r="F46" s="79"/>
      <c r="G46" s="79"/>
      <c r="H46" s="79"/>
      <c r="I46" s="79"/>
      <c r="J46" s="79"/>
      <c r="K46" s="79" t="s">
        <v>1800</v>
      </c>
      <c r="L46" s="79">
        <v>217</v>
      </c>
      <c r="M46" s="82">
        <v>0.53</v>
      </c>
    </row>
    <row r="47" spans="1:13" x14ac:dyDescent="0.4">
      <c r="A47" s="79" t="s">
        <v>3465</v>
      </c>
      <c r="B47" s="79" t="s">
        <v>3039</v>
      </c>
      <c r="C47" s="79" t="s">
        <v>3138</v>
      </c>
      <c r="D47" s="79"/>
      <c r="E47" s="79"/>
      <c r="F47" s="79"/>
      <c r="G47" s="79"/>
      <c r="H47" s="79"/>
      <c r="I47" s="79"/>
      <c r="J47" s="79"/>
      <c r="K47" s="79" t="s">
        <v>1801</v>
      </c>
      <c r="L47" s="79">
        <v>252</v>
      </c>
      <c r="M47" s="82">
        <v>0.61</v>
      </c>
    </row>
    <row r="48" spans="1:13" x14ac:dyDescent="0.4">
      <c r="A48" s="79" t="s">
        <v>3465</v>
      </c>
      <c r="B48" s="79" t="s">
        <v>3039</v>
      </c>
      <c r="C48" s="79" t="s">
        <v>3138</v>
      </c>
      <c r="D48" s="79"/>
      <c r="E48" s="79"/>
      <c r="F48" s="79"/>
      <c r="G48" s="79"/>
      <c r="H48" s="79"/>
      <c r="I48" s="79"/>
      <c r="J48" s="79"/>
      <c r="K48" s="79" t="s">
        <v>1802</v>
      </c>
      <c r="L48" s="79">
        <v>214</v>
      </c>
      <c r="M48" s="82">
        <v>0.52</v>
      </c>
    </row>
    <row r="49" spans="1:13" x14ac:dyDescent="0.4">
      <c r="A49" s="79" t="s">
        <v>3465</v>
      </c>
      <c r="B49" s="79" t="s">
        <v>3039</v>
      </c>
      <c r="C49" s="79" t="s">
        <v>3138</v>
      </c>
      <c r="D49" s="79"/>
      <c r="E49" s="79"/>
      <c r="F49" s="79"/>
      <c r="G49" s="79"/>
      <c r="H49" s="79"/>
      <c r="I49" s="79"/>
      <c r="J49" s="79"/>
      <c r="K49" s="79" t="s">
        <v>1796</v>
      </c>
      <c r="L49" s="79">
        <v>20</v>
      </c>
      <c r="M49" s="82">
        <v>0.05</v>
      </c>
    </row>
    <row r="50" spans="1:13" x14ac:dyDescent="0.4">
      <c r="A50" s="79" t="s">
        <v>3465</v>
      </c>
      <c r="B50" s="79" t="s">
        <v>3039</v>
      </c>
      <c r="C50" s="79" t="s">
        <v>3138</v>
      </c>
      <c r="D50" s="79"/>
      <c r="E50" s="79"/>
      <c r="F50" s="79"/>
      <c r="G50" s="79"/>
      <c r="H50" s="79"/>
      <c r="I50" s="79"/>
      <c r="J50" s="79"/>
      <c r="K50" s="79" t="s">
        <v>57</v>
      </c>
      <c r="L50" s="79">
        <v>25</v>
      </c>
      <c r="M50" s="82">
        <v>0.06</v>
      </c>
    </row>
    <row r="51" spans="1:13" x14ac:dyDescent="0.4">
      <c r="A51" s="79" t="s">
        <v>1908</v>
      </c>
      <c r="B51" s="79" t="s">
        <v>1909</v>
      </c>
      <c r="C51" s="79" t="s">
        <v>19</v>
      </c>
      <c r="D51" s="79"/>
      <c r="E51" s="79"/>
      <c r="F51" s="79"/>
      <c r="G51" s="79"/>
      <c r="H51" s="79"/>
      <c r="I51" s="79"/>
      <c r="J51" s="79"/>
      <c r="K51" s="79" t="s">
        <v>3134</v>
      </c>
      <c r="L51" s="79">
        <v>37793</v>
      </c>
      <c r="M51" s="82">
        <v>92.01</v>
      </c>
    </row>
    <row r="52" spans="1:13" x14ac:dyDescent="0.4">
      <c r="A52" s="79" t="s">
        <v>1908</v>
      </c>
      <c r="B52" s="79" t="s">
        <v>1909</v>
      </c>
      <c r="C52" s="79" t="s">
        <v>19</v>
      </c>
      <c r="D52" s="79"/>
      <c r="E52" s="79"/>
      <c r="F52" s="79"/>
      <c r="G52" s="79"/>
      <c r="H52" s="79"/>
      <c r="I52" s="79"/>
      <c r="J52" s="79"/>
      <c r="K52" s="79" t="s">
        <v>3135</v>
      </c>
      <c r="L52" s="79">
        <v>3195</v>
      </c>
      <c r="M52" s="82">
        <v>7.78</v>
      </c>
    </row>
    <row r="53" spans="1:13" x14ac:dyDescent="0.4">
      <c r="A53" s="79" t="s">
        <v>1908</v>
      </c>
      <c r="B53" s="79" t="s">
        <v>1909</v>
      </c>
      <c r="C53" s="79" t="s">
        <v>19</v>
      </c>
      <c r="D53" s="79"/>
      <c r="E53" s="79"/>
      <c r="F53" s="79"/>
      <c r="G53" s="79"/>
      <c r="H53" s="79"/>
      <c r="I53" s="79"/>
      <c r="J53" s="79"/>
      <c r="K53" s="79" t="s">
        <v>57</v>
      </c>
      <c r="L53" s="79">
        <v>85</v>
      </c>
      <c r="M53" s="82">
        <v>0.21</v>
      </c>
    </row>
    <row r="54" spans="1:13" x14ac:dyDescent="0.4">
      <c r="A54" s="79" t="s">
        <v>3139</v>
      </c>
      <c r="B54" s="79" t="s">
        <v>3559</v>
      </c>
      <c r="C54" s="79" t="s">
        <v>2</v>
      </c>
      <c r="D54" s="79">
        <v>40988</v>
      </c>
      <c r="E54" s="79">
        <v>85</v>
      </c>
      <c r="F54" s="79">
        <v>0</v>
      </c>
      <c r="G54" s="79">
        <v>122814</v>
      </c>
      <c r="H54" s="79">
        <v>4958.5</v>
      </c>
      <c r="I54" s="81">
        <v>13024.846418463942</v>
      </c>
      <c r="J54" s="81">
        <v>16574.994785188373</v>
      </c>
      <c r="K54" s="79" t="s">
        <v>23</v>
      </c>
      <c r="L54" s="79"/>
      <c r="M54" s="82"/>
    </row>
    <row r="55" spans="1:13" x14ac:dyDescent="0.4">
      <c r="A55" s="79" t="s">
        <v>3140</v>
      </c>
      <c r="B55" s="79" t="s">
        <v>3560</v>
      </c>
      <c r="C55" s="79" t="s">
        <v>2</v>
      </c>
      <c r="D55" s="79">
        <v>40781</v>
      </c>
      <c r="E55" s="79">
        <v>292</v>
      </c>
      <c r="F55" s="79">
        <v>0</v>
      </c>
      <c r="G55" s="79">
        <v>121303</v>
      </c>
      <c r="H55" s="79">
        <v>4861</v>
      </c>
      <c r="I55" s="81">
        <v>12816.343395208552</v>
      </c>
      <c r="J55" s="81">
        <v>16330.352799471344</v>
      </c>
      <c r="K55" s="79" t="s">
        <v>23</v>
      </c>
      <c r="L55" s="79"/>
      <c r="M55" s="82"/>
    </row>
    <row r="56" spans="1:13" x14ac:dyDescent="0.4">
      <c r="A56" s="79" t="s">
        <v>3141</v>
      </c>
      <c r="B56" s="79" t="s">
        <v>3561</v>
      </c>
      <c r="C56" s="79" t="s">
        <v>2</v>
      </c>
      <c r="D56" s="79">
        <v>40988</v>
      </c>
      <c r="E56" s="79">
        <v>85</v>
      </c>
      <c r="F56" s="79">
        <v>0</v>
      </c>
      <c r="G56" s="79">
        <v>113389</v>
      </c>
      <c r="H56" s="79">
        <v>4668</v>
      </c>
      <c r="I56" s="81">
        <v>12228.995950034156</v>
      </c>
      <c r="J56" s="81">
        <v>15496.533048892657</v>
      </c>
      <c r="K56" s="79" t="s">
        <v>23</v>
      </c>
      <c r="L56" s="79"/>
      <c r="M56" s="82"/>
    </row>
    <row r="57" spans="1:13" x14ac:dyDescent="0.4">
      <c r="A57" s="79" t="s">
        <v>3142</v>
      </c>
      <c r="B57" s="79" t="s">
        <v>3562</v>
      </c>
      <c r="C57" s="79" t="s">
        <v>2</v>
      </c>
      <c r="D57" s="79">
        <v>40988</v>
      </c>
      <c r="E57" s="79">
        <v>85</v>
      </c>
      <c r="F57" s="79">
        <v>0</v>
      </c>
      <c r="G57" s="79">
        <v>90868</v>
      </c>
      <c r="H57" s="79">
        <v>4074</v>
      </c>
      <c r="I57" s="81">
        <v>10614.300356201815</v>
      </c>
      <c r="J57" s="81">
        <v>13378.19175187964</v>
      </c>
      <c r="K57" s="79" t="s">
        <v>23</v>
      </c>
      <c r="L57" s="79"/>
      <c r="M57" s="82"/>
    </row>
    <row r="58" spans="1:13" x14ac:dyDescent="0.4">
      <c r="A58" s="79" t="s">
        <v>3143</v>
      </c>
      <c r="B58" s="79" t="s">
        <v>3563</v>
      </c>
      <c r="C58" s="79" t="s">
        <v>2</v>
      </c>
      <c r="D58" s="79">
        <v>40952</v>
      </c>
      <c r="E58" s="79">
        <v>121</v>
      </c>
      <c r="F58" s="79">
        <v>0</v>
      </c>
      <c r="G58" s="79">
        <v>88698</v>
      </c>
      <c r="H58" s="79">
        <v>4019.5</v>
      </c>
      <c r="I58" s="81">
        <v>10459.140896659505</v>
      </c>
      <c r="J58" s="81">
        <v>13173.528619954985</v>
      </c>
      <c r="K58" s="79" t="s">
        <v>23</v>
      </c>
      <c r="L58" s="79"/>
      <c r="M58" s="82"/>
    </row>
    <row r="59" spans="1:13" x14ac:dyDescent="0.4">
      <c r="A59" s="79" t="s">
        <v>3144</v>
      </c>
      <c r="B59" s="79" t="s">
        <v>3564</v>
      </c>
      <c r="C59" s="79" t="s">
        <v>2</v>
      </c>
      <c r="D59" s="79">
        <v>40952</v>
      </c>
      <c r="E59" s="79">
        <v>121</v>
      </c>
      <c r="F59" s="79">
        <v>0</v>
      </c>
      <c r="G59" s="79">
        <v>12127</v>
      </c>
      <c r="H59" s="79">
        <v>234.5</v>
      </c>
      <c r="I59" s="81">
        <v>693.7231392850166</v>
      </c>
      <c r="J59" s="81">
        <v>1038.0452321110115</v>
      </c>
      <c r="K59" s="79" t="s">
        <v>23</v>
      </c>
      <c r="L59" s="79"/>
      <c r="M59" s="82"/>
    </row>
    <row r="60" spans="1:13" x14ac:dyDescent="0.4">
      <c r="A60" s="79" t="s">
        <v>3145</v>
      </c>
      <c r="B60" s="79" t="s">
        <v>3565</v>
      </c>
      <c r="C60" s="79" t="s">
        <v>2</v>
      </c>
      <c r="D60" s="79">
        <v>40988</v>
      </c>
      <c r="E60" s="79">
        <v>85</v>
      </c>
      <c r="F60" s="79">
        <v>0</v>
      </c>
      <c r="G60" s="79">
        <v>73771</v>
      </c>
      <c r="H60" s="79">
        <v>3431</v>
      </c>
      <c r="I60" s="81">
        <v>8800.0896115936375</v>
      </c>
      <c r="J60" s="81">
        <v>11040.457670283546</v>
      </c>
      <c r="K60" s="79" t="s">
        <v>23</v>
      </c>
      <c r="L60" s="79"/>
      <c r="M60" s="82"/>
    </row>
    <row r="61" spans="1:13" x14ac:dyDescent="0.4">
      <c r="A61" s="79" t="s">
        <v>3146</v>
      </c>
      <c r="B61" s="79" t="s">
        <v>3566</v>
      </c>
      <c r="C61" s="79" t="s">
        <v>2</v>
      </c>
      <c r="D61" s="79">
        <v>40988</v>
      </c>
      <c r="E61" s="79">
        <v>85</v>
      </c>
      <c r="F61" s="79">
        <v>0</v>
      </c>
      <c r="G61" s="79">
        <v>85189</v>
      </c>
      <c r="H61" s="79">
        <v>3850.5</v>
      </c>
      <c r="I61" s="81">
        <v>10081.200497706646</v>
      </c>
      <c r="J61" s="81">
        <v>12713.359411211322</v>
      </c>
      <c r="K61" s="79" t="s">
        <v>23</v>
      </c>
      <c r="L61" s="79"/>
      <c r="M61" s="82"/>
    </row>
    <row r="62" spans="1:13" x14ac:dyDescent="0.4">
      <c r="A62" s="79" t="s">
        <v>3147</v>
      </c>
      <c r="B62" s="79" t="s">
        <v>3567</v>
      </c>
      <c r="C62" s="79" t="s">
        <v>2</v>
      </c>
      <c r="D62" s="79">
        <v>40988</v>
      </c>
      <c r="E62" s="79">
        <v>85</v>
      </c>
      <c r="F62" s="79">
        <v>0</v>
      </c>
      <c r="G62" s="79">
        <v>11716</v>
      </c>
      <c r="H62" s="79">
        <v>303</v>
      </c>
      <c r="I62" s="81">
        <v>724.59019713086752</v>
      </c>
      <c r="J62" s="81">
        <v>962.38550746070132</v>
      </c>
      <c r="K62" s="79" t="s">
        <v>23</v>
      </c>
      <c r="L62" s="79"/>
      <c r="M62" s="82"/>
    </row>
    <row r="63" spans="1:13" x14ac:dyDescent="0.4">
      <c r="A63" s="79" t="s">
        <v>3148</v>
      </c>
      <c r="B63" s="79" t="s">
        <v>3568</v>
      </c>
      <c r="C63" s="79" t="s">
        <v>2</v>
      </c>
      <c r="D63" s="79">
        <v>40988</v>
      </c>
      <c r="E63" s="79">
        <v>85</v>
      </c>
      <c r="F63" s="79">
        <v>0</v>
      </c>
      <c r="G63" s="79">
        <v>46427</v>
      </c>
      <c r="H63" s="79">
        <v>876</v>
      </c>
      <c r="I63" s="81">
        <v>2538.3642041573144</v>
      </c>
      <c r="J63" s="81">
        <v>3504.6970067415132</v>
      </c>
      <c r="K63" s="79" t="s">
        <v>23</v>
      </c>
      <c r="L63" s="79"/>
      <c r="M63" s="82"/>
    </row>
    <row r="64" spans="1:13" x14ac:dyDescent="0.4">
      <c r="A64" s="79" t="s">
        <v>3149</v>
      </c>
      <c r="B64" s="79" t="s">
        <v>3569</v>
      </c>
      <c r="C64" s="79" t="s">
        <v>2</v>
      </c>
      <c r="D64" s="79">
        <v>40952</v>
      </c>
      <c r="E64" s="79">
        <v>121</v>
      </c>
      <c r="F64" s="79">
        <v>0</v>
      </c>
      <c r="G64" s="79">
        <v>59316</v>
      </c>
      <c r="H64" s="79">
        <v>2031.5</v>
      </c>
      <c r="I64" s="81">
        <v>5801.3409601484664</v>
      </c>
      <c r="J64" s="81">
        <v>7596.3456933065772</v>
      </c>
      <c r="K64" s="79" t="s">
        <v>23</v>
      </c>
      <c r="L64" s="79"/>
      <c r="M64" s="82"/>
    </row>
    <row r="65" spans="1:13" x14ac:dyDescent="0.4">
      <c r="A65" s="79" t="s">
        <v>3150</v>
      </c>
      <c r="B65" s="79" t="s">
        <v>3570</v>
      </c>
      <c r="C65" s="79" t="s">
        <v>2</v>
      </c>
      <c r="D65" s="79">
        <v>40952</v>
      </c>
      <c r="E65" s="79">
        <v>121</v>
      </c>
      <c r="F65" s="79">
        <v>0</v>
      </c>
      <c r="G65" s="79">
        <v>61539</v>
      </c>
      <c r="H65" s="79">
        <v>2084</v>
      </c>
      <c r="I65" s="81">
        <v>6032.9007862863837</v>
      </c>
      <c r="J65" s="81">
        <v>7919.3876512654861</v>
      </c>
      <c r="K65" s="79" t="s">
        <v>23</v>
      </c>
      <c r="L65" s="79"/>
      <c r="M65" s="82"/>
    </row>
    <row r="66" spans="1:13" x14ac:dyDescent="0.4">
      <c r="A66" s="79" t="s">
        <v>3571</v>
      </c>
      <c r="B66" s="79" t="s">
        <v>3572</v>
      </c>
      <c r="C66" s="79" t="s">
        <v>2</v>
      </c>
      <c r="D66" s="79">
        <v>40952</v>
      </c>
      <c r="E66" s="79">
        <v>121</v>
      </c>
      <c r="F66" s="79">
        <v>0</v>
      </c>
      <c r="G66" s="79">
        <v>66637</v>
      </c>
      <c r="H66" s="79">
        <v>2293.5</v>
      </c>
      <c r="I66" s="81">
        <v>6582.9601973041608</v>
      </c>
      <c r="J66" s="81">
        <v>8622.0129922151245</v>
      </c>
      <c r="K66" s="79" t="s">
        <v>23</v>
      </c>
      <c r="L66" s="79"/>
      <c r="M66" s="82"/>
    </row>
    <row r="67" spans="1:13" x14ac:dyDescent="0.4">
      <c r="A67" s="79" t="s">
        <v>3151</v>
      </c>
      <c r="B67" s="79" t="s">
        <v>3573</v>
      </c>
      <c r="C67" s="79" t="s">
        <v>2</v>
      </c>
      <c r="D67" s="79">
        <v>40952</v>
      </c>
      <c r="E67" s="79">
        <v>121</v>
      </c>
      <c r="F67" s="79">
        <v>0</v>
      </c>
      <c r="G67" s="79">
        <v>63046</v>
      </c>
      <c r="H67" s="79">
        <v>2150</v>
      </c>
      <c r="I67" s="81">
        <v>6187.4255225630004</v>
      </c>
      <c r="J67" s="81">
        <v>8112.9717080037472</v>
      </c>
      <c r="K67" s="79" t="s">
        <v>23</v>
      </c>
      <c r="L67" s="79"/>
      <c r="M67" s="82"/>
    </row>
    <row r="68" spans="1:13" x14ac:dyDescent="0.4">
      <c r="A68" s="79" t="s">
        <v>3152</v>
      </c>
      <c r="B68" s="79" t="s">
        <v>3574</v>
      </c>
      <c r="C68" s="79" t="s">
        <v>2</v>
      </c>
      <c r="D68" s="79">
        <v>40952</v>
      </c>
      <c r="E68" s="79">
        <v>121</v>
      </c>
      <c r="F68" s="79">
        <v>0</v>
      </c>
      <c r="G68" s="79">
        <v>122276</v>
      </c>
      <c r="H68" s="79">
        <v>4716.5</v>
      </c>
      <c r="I68" s="81">
        <v>12640.643607149834</v>
      </c>
      <c r="J68" s="81">
        <v>16201.158503266848</v>
      </c>
      <c r="K68" s="79" t="s">
        <v>23</v>
      </c>
      <c r="L68" s="79"/>
      <c r="M68" s="82"/>
    </row>
    <row r="69" spans="1:13" x14ac:dyDescent="0.4">
      <c r="A69" s="79" t="s">
        <v>3153</v>
      </c>
      <c r="B69" s="79" t="s">
        <v>3575</v>
      </c>
      <c r="C69" s="79" t="s">
        <v>2</v>
      </c>
      <c r="D69" s="79">
        <v>40952</v>
      </c>
      <c r="E69" s="79">
        <v>121</v>
      </c>
      <c r="F69" s="79">
        <v>0</v>
      </c>
      <c r="G69" s="79">
        <v>85091</v>
      </c>
      <c r="H69" s="79">
        <v>3678</v>
      </c>
      <c r="I69" s="81">
        <v>9783.3860373119751</v>
      </c>
      <c r="J69" s="81">
        <v>12410.92149570282</v>
      </c>
      <c r="K69" s="79" t="s">
        <v>23</v>
      </c>
      <c r="L69" s="79"/>
      <c r="M69" s="82"/>
    </row>
    <row r="70" spans="1:13" x14ac:dyDescent="0.4">
      <c r="A70" s="79" t="s">
        <v>3154</v>
      </c>
      <c r="B70" s="79" t="s">
        <v>3576</v>
      </c>
      <c r="C70" s="79" t="s">
        <v>2</v>
      </c>
      <c r="D70" s="79">
        <v>40952</v>
      </c>
      <c r="E70" s="79">
        <v>121</v>
      </c>
      <c r="F70" s="79">
        <v>0</v>
      </c>
      <c r="G70" s="79">
        <v>122343</v>
      </c>
      <c r="H70" s="79">
        <v>4726</v>
      </c>
      <c r="I70" s="81">
        <v>12670.988742918538</v>
      </c>
      <c r="J70" s="81">
        <v>16239.363716248687</v>
      </c>
      <c r="K70" s="79" t="s">
        <v>23</v>
      </c>
      <c r="L70" s="79"/>
      <c r="M70" s="82"/>
    </row>
    <row r="71" spans="1:13" x14ac:dyDescent="0.4">
      <c r="A71" s="79" t="s">
        <v>3155</v>
      </c>
      <c r="B71" s="79" t="s">
        <v>3577</v>
      </c>
      <c r="C71" s="79" t="s">
        <v>2</v>
      </c>
      <c r="D71" s="79">
        <v>40988</v>
      </c>
      <c r="E71" s="79">
        <v>85</v>
      </c>
      <c r="F71" s="79">
        <v>0</v>
      </c>
      <c r="G71" s="79">
        <v>6347</v>
      </c>
      <c r="H71" s="79">
        <v>67</v>
      </c>
      <c r="I71" s="81">
        <v>232.30279594027519</v>
      </c>
      <c r="J71" s="81">
        <v>403.21241773062286</v>
      </c>
      <c r="K71" s="79" t="s">
        <v>23</v>
      </c>
      <c r="L71" s="79"/>
      <c r="M71" s="82"/>
    </row>
    <row r="72" spans="1:13" x14ac:dyDescent="0.4">
      <c r="A72" s="79" t="s">
        <v>3156</v>
      </c>
      <c r="B72" s="79" t="s">
        <v>3578</v>
      </c>
      <c r="C72" s="79" t="s">
        <v>2</v>
      </c>
      <c r="D72" s="79">
        <v>40988</v>
      </c>
      <c r="E72" s="79">
        <v>85</v>
      </c>
      <c r="F72" s="79">
        <v>0</v>
      </c>
      <c r="G72" s="79">
        <v>48359</v>
      </c>
      <c r="H72" s="79">
        <v>2295</v>
      </c>
      <c r="I72" s="81">
        <v>5551.067873523958</v>
      </c>
      <c r="J72" s="81">
        <v>6666.5051057148657</v>
      </c>
      <c r="K72" s="79" t="s">
        <v>23</v>
      </c>
      <c r="L72" s="79"/>
      <c r="M72" s="82"/>
    </row>
    <row r="73" spans="1:13" x14ac:dyDescent="0.4">
      <c r="A73" s="79" t="s">
        <v>3157</v>
      </c>
      <c r="B73" s="79" t="s">
        <v>3579</v>
      </c>
      <c r="C73" s="79" t="s">
        <v>2</v>
      </c>
      <c r="D73" s="79">
        <v>40988</v>
      </c>
      <c r="E73" s="79">
        <v>85</v>
      </c>
      <c r="F73" s="79">
        <v>0</v>
      </c>
      <c r="G73" s="79">
        <v>41910</v>
      </c>
      <c r="H73" s="79">
        <v>1861</v>
      </c>
      <c r="I73" s="81">
        <v>4879.6326241826873</v>
      </c>
      <c r="J73" s="81">
        <v>6024.7444723700492</v>
      </c>
      <c r="K73" s="79" t="s">
        <v>23</v>
      </c>
      <c r="L73" s="79"/>
      <c r="M73" s="82"/>
    </row>
    <row r="74" spans="1:13" x14ac:dyDescent="0.4">
      <c r="A74" s="79" t="s">
        <v>3158</v>
      </c>
      <c r="B74" s="79" t="s">
        <v>3580</v>
      </c>
      <c r="C74" s="79" t="s">
        <v>2</v>
      </c>
      <c r="D74" s="79">
        <v>40373</v>
      </c>
      <c r="E74" s="79">
        <v>700</v>
      </c>
      <c r="F74" s="79">
        <v>1.03</v>
      </c>
      <c r="G74" s="79">
        <v>24.3</v>
      </c>
      <c r="H74" s="79">
        <v>2.5</v>
      </c>
      <c r="I74" s="81">
        <v>2.5343548906447335</v>
      </c>
      <c r="J74" s="81">
        <v>0.49010313507078723</v>
      </c>
      <c r="K74" s="79" t="s">
        <v>23</v>
      </c>
      <c r="L74" s="79"/>
      <c r="M74" s="82"/>
    </row>
    <row r="75" spans="1:13" x14ac:dyDescent="0.4">
      <c r="A75" s="79" t="s">
        <v>3159</v>
      </c>
      <c r="B75" s="79" t="s">
        <v>3581</v>
      </c>
      <c r="C75" s="79" t="s">
        <v>2</v>
      </c>
      <c r="D75" s="79">
        <v>40988</v>
      </c>
      <c r="E75" s="79">
        <v>85</v>
      </c>
      <c r="F75" s="79">
        <v>0</v>
      </c>
      <c r="G75" s="79">
        <v>122654</v>
      </c>
      <c r="H75" s="79">
        <v>4774</v>
      </c>
      <c r="I75" s="81">
        <v>12811.359934615009</v>
      </c>
      <c r="J75" s="81">
        <v>16392.565638135326</v>
      </c>
      <c r="K75" s="79" t="s">
        <v>23</v>
      </c>
      <c r="L75" s="79"/>
      <c r="M75" s="82"/>
    </row>
    <row r="76" spans="1:13" x14ac:dyDescent="0.4">
      <c r="A76" s="79" t="s">
        <v>3160</v>
      </c>
      <c r="B76" s="79" t="s">
        <v>3582</v>
      </c>
      <c r="C76" s="79" t="s">
        <v>2</v>
      </c>
      <c r="D76" s="79">
        <v>40988</v>
      </c>
      <c r="E76" s="79">
        <v>85</v>
      </c>
      <c r="F76" s="79">
        <v>0</v>
      </c>
      <c r="G76" s="79">
        <v>11716</v>
      </c>
      <c r="H76" s="79">
        <v>308</v>
      </c>
      <c r="I76" s="81">
        <v>735.30408900165901</v>
      </c>
      <c r="J76" s="81">
        <v>979.39053773457579</v>
      </c>
      <c r="K76" s="79" t="s">
        <v>23</v>
      </c>
      <c r="L76" s="79"/>
      <c r="M76" s="82"/>
    </row>
    <row r="77" spans="1:13" x14ac:dyDescent="0.4">
      <c r="A77" s="79" t="s">
        <v>3161</v>
      </c>
      <c r="B77" s="79" t="s">
        <v>3583</v>
      </c>
      <c r="C77" s="79" t="s">
        <v>2</v>
      </c>
      <c r="D77" s="79">
        <v>39736</v>
      </c>
      <c r="E77" s="79">
        <v>1337</v>
      </c>
      <c r="F77" s="79">
        <v>0</v>
      </c>
      <c r="G77" s="79">
        <v>100</v>
      </c>
      <c r="H77" s="79">
        <v>3.56</v>
      </c>
      <c r="I77" s="81">
        <v>4.6151245721764118</v>
      </c>
      <c r="J77" s="81">
        <v>5.8050384115604601</v>
      </c>
      <c r="K77" s="79" t="s">
        <v>23</v>
      </c>
      <c r="L77" s="79"/>
      <c r="M77" s="82"/>
    </row>
    <row r="78" spans="1:13" x14ac:dyDescent="0.4">
      <c r="A78" s="79" t="s">
        <v>3162</v>
      </c>
      <c r="B78" s="79" t="s">
        <v>3584</v>
      </c>
      <c r="C78" s="79" t="s">
        <v>2</v>
      </c>
      <c r="D78" s="79">
        <v>40626</v>
      </c>
      <c r="E78" s="79">
        <v>447</v>
      </c>
      <c r="F78" s="79">
        <v>0</v>
      </c>
      <c r="G78" s="79">
        <v>100</v>
      </c>
      <c r="H78" s="79">
        <v>13.92</v>
      </c>
      <c r="I78" s="81">
        <v>15.091017821099756</v>
      </c>
      <c r="J78" s="81">
        <v>7.8040193585898567</v>
      </c>
      <c r="K78" s="79" t="s">
        <v>23</v>
      </c>
      <c r="L78" s="79"/>
      <c r="M78" s="82"/>
    </row>
    <row r="79" spans="1:13" x14ac:dyDescent="0.4">
      <c r="A79" s="79" t="s">
        <v>3163</v>
      </c>
      <c r="B79" s="79" t="s">
        <v>3585</v>
      </c>
      <c r="C79" s="79" t="s">
        <v>2</v>
      </c>
      <c r="D79" s="79">
        <v>40375</v>
      </c>
      <c r="E79" s="79">
        <v>698</v>
      </c>
      <c r="F79" s="79">
        <v>0</v>
      </c>
      <c r="G79" s="79">
        <v>100</v>
      </c>
      <c r="H79" s="79">
        <v>10.78</v>
      </c>
      <c r="I79" s="81">
        <v>12.20417560371525</v>
      </c>
      <c r="J79" s="81">
        <v>8.2005315714631593</v>
      </c>
      <c r="K79" s="79" t="s">
        <v>23</v>
      </c>
      <c r="L79" s="79"/>
      <c r="M79" s="82"/>
    </row>
    <row r="80" spans="1:13" x14ac:dyDescent="0.4">
      <c r="A80" s="79" t="s">
        <v>3164</v>
      </c>
      <c r="B80" s="79" t="s">
        <v>3586</v>
      </c>
      <c r="C80" s="79" t="s">
        <v>2</v>
      </c>
      <c r="D80" s="79">
        <v>37793</v>
      </c>
      <c r="E80" s="79">
        <v>3280</v>
      </c>
      <c r="F80" s="79">
        <v>0</v>
      </c>
      <c r="G80" s="79">
        <v>100</v>
      </c>
      <c r="H80" s="79">
        <v>16.809999999999999</v>
      </c>
      <c r="I80" s="81">
        <v>20.428886830894605</v>
      </c>
      <c r="J80" s="81">
        <v>19.007756685534279</v>
      </c>
      <c r="K80" s="79" t="s">
        <v>23</v>
      </c>
      <c r="L80" s="79"/>
      <c r="M80" s="82"/>
    </row>
    <row r="81" spans="1:13" x14ac:dyDescent="0.4">
      <c r="A81" s="79" t="s">
        <v>3165</v>
      </c>
      <c r="B81" s="79" t="s">
        <v>3587</v>
      </c>
      <c r="C81" s="79" t="s">
        <v>2</v>
      </c>
      <c r="D81" s="79">
        <v>40693</v>
      </c>
      <c r="E81" s="79">
        <v>380</v>
      </c>
      <c r="F81" s="79">
        <v>0</v>
      </c>
      <c r="G81" s="79">
        <v>100</v>
      </c>
      <c r="H81" s="79">
        <v>50.53</v>
      </c>
      <c r="I81" s="81">
        <v>49.885451060379005</v>
      </c>
      <c r="J81" s="81">
        <v>5.9752732142065534</v>
      </c>
      <c r="K81" s="79" t="s">
        <v>23</v>
      </c>
      <c r="L81" s="79"/>
      <c r="M81" s="82"/>
    </row>
    <row r="82" spans="1:13" x14ac:dyDescent="0.4">
      <c r="A82" s="79" t="s">
        <v>3166</v>
      </c>
      <c r="B82" s="79" t="s">
        <v>3588</v>
      </c>
      <c r="C82" s="79" t="s">
        <v>2</v>
      </c>
      <c r="D82" s="79">
        <v>40693</v>
      </c>
      <c r="E82" s="79">
        <v>380</v>
      </c>
      <c r="F82" s="79">
        <v>0</v>
      </c>
      <c r="G82" s="79">
        <v>100</v>
      </c>
      <c r="H82" s="79">
        <v>49.47</v>
      </c>
      <c r="I82" s="81">
        <v>50.114562946943934</v>
      </c>
      <c r="J82" s="81">
        <v>5.9752738617731378</v>
      </c>
      <c r="K82" s="79" t="s">
        <v>23</v>
      </c>
      <c r="L82" s="79"/>
      <c r="M82" s="82"/>
    </row>
    <row r="83" spans="1:13" x14ac:dyDescent="0.4">
      <c r="A83" s="79" t="s">
        <v>3167</v>
      </c>
      <c r="B83" s="79" t="s">
        <v>3589</v>
      </c>
      <c r="C83" s="79" t="s">
        <v>2</v>
      </c>
      <c r="D83" s="79">
        <v>40522</v>
      </c>
      <c r="E83" s="79">
        <v>551</v>
      </c>
      <c r="F83" s="79">
        <v>0</v>
      </c>
      <c r="G83" s="79">
        <v>100</v>
      </c>
      <c r="H83" s="79">
        <v>1.46</v>
      </c>
      <c r="I83" s="81">
        <v>3.3806993731799992</v>
      </c>
      <c r="J83" s="81">
        <v>5.0878037229654929</v>
      </c>
      <c r="K83" s="79" t="s">
        <v>23</v>
      </c>
      <c r="L83" s="79"/>
      <c r="M83" s="82"/>
    </row>
    <row r="84" spans="1:13" x14ac:dyDescent="0.4">
      <c r="A84" s="79" t="s">
        <v>3168</v>
      </c>
      <c r="B84" s="79" t="s">
        <v>3590</v>
      </c>
      <c r="C84" s="79" t="s">
        <v>2</v>
      </c>
      <c r="D84" s="79">
        <v>40522</v>
      </c>
      <c r="E84" s="79">
        <v>551</v>
      </c>
      <c r="F84" s="79">
        <v>0</v>
      </c>
      <c r="G84" s="79">
        <v>100</v>
      </c>
      <c r="H84" s="79">
        <v>2.14</v>
      </c>
      <c r="I84" s="81">
        <v>4.1138199003010838</v>
      </c>
      <c r="J84" s="81">
        <v>5.493982888174946</v>
      </c>
      <c r="K84" s="79" t="s">
        <v>23</v>
      </c>
      <c r="L84" s="79"/>
      <c r="M84" s="82"/>
    </row>
    <row r="85" spans="1:13" x14ac:dyDescent="0.4">
      <c r="A85" s="79" t="s">
        <v>3169</v>
      </c>
      <c r="B85" s="79" t="s">
        <v>3591</v>
      </c>
      <c r="C85" s="79" t="s">
        <v>2</v>
      </c>
      <c r="D85" s="79">
        <v>40522</v>
      </c>
      <c r="E85" s="79">
        <v>551</v>
      </c>
      <c r="F85" s="79">
        <v>0</v>
      </c>
      <c r="G85" s="79">
        <v>100</v>
      </c>
      <c r="H85" s="79">
        <v>96.09</v>
      </c>
      <c r="I85" s="81">
        <v>92.032163269334362</v>
      </c>
      <c r="J85" s="81">
        <v>10.335130541177014</v>
      </c>
      <c r="K85" s="79" t="s">
        <v>23</v>
      </c>
      <c r="L85" s="79"/>
      <c r="M85" s="82"/>
    </row>
    <row r="86" spans="1:13" x14ac:dyDescent="0.4">
      <c r="A86" s="79" t="s">
        <v>3170</v>
      </c>
      <c r="B86" s="79" t="s">
        <v>3592</v>
      </c>
      <c r="C86" s="79" t="s">
        <v>2</v>
      </c>
      <c r="D86" s="79">
        <v>40522</v>
      </c>
      <c r="E86" s="79">
        <v>551</v>
      </c>
      <c r="F86" s="79">
        <v>0</v>
      </c>
      <c r="G86" s="79">
        <v>100</v>
      </c>
      <c r="H86" s="79">
        <v>3.91</v>
      </c>
      <c r="I86" s="81">
        <v>7.9678463550664631</v>
      </c>
      <c r="J86" s="81">
        <v>10.335126610306729</v>
      </c>
      <c r="K86" s="79" t="s">
        <v>23</v>
      </c>
      <c r="L86" s="79"/>
      <c r="M86" s="82"/>
    </row>
    <row r="87" spans="1:13" x14ac:dyDescent="0.4">
      <c r="A87" s="79" t="s">
        <v>3171</v>
      </c>
      <c r="B87" s="79" t="s">
        <v>3593</v>
      </c>
      <c r="C87" s="79" t="s">
        <v>2</v>
      </c>
      <c r="D87" s="79">
        <v>40522</v>
      </c>
      <c r="E87" s="79">
        <v>551</v>
      </c>
      <c r="F87" s="79">
        <v>0</v>
      </c>
      <c r="G87" s="79">
        <v>100</v>
      </c>
      <c r="H87" s="79">
        <v>1.47</v>
      </c>
      <c r="I87" s="81">
        <v>3.8540128818913435</v>
      </c>
      <c r="J87" s="81">
        <v>5.9813172835436088</v>
      </c>
      <c r="K87" s="79" t="s">
        <v>23</v>
      </c>
      <c r="L87" s="79"/>
      <c r="M87" s="82"/>
    </row>
    <row r="88" spans="1:13" x14ac:dyDescent="0.4">
      <c r="A88" s="79" t="s">
        <v>3172</v>
      </c>
      <c r="B88" s="79" t="s">
        <v>3594</v>
      </c>
      <c r="C88" s="79" t="s">
        <v>2</v>
      </c>
      <c r="D88" s="79">
        <v>40522</v>
      </c>
      <c r="E88" s="79">
        <v>551</v>
      </c>
      <c r="F88" s="79">
        <v>0</v>
      </c>
      <c r="G88" s="79">
        <v>100</v>
      </c>
      <c r="H88" s="79">
        <v>0.14000000000000001</v>
      </c>
      <c r="I88" s="81">
        <v>0.58370687527763232</v>
      </c>
      <c r="J88" s="81">
        <v>1.4159979688471629</v>
      </c>
      <c r="K88" s="79" t="s">
        <v>23</v>
      </c>
      <c r="L88" s="79"/>
      <c r="M88" s="82"/>
    </row>
    <row r="89" spans="1:13" x14ac:dyDescent="0.4">
      <c r="A89" s="79" t="s">
        <v>3173</v>
      </c>
      <c r="B89" s="79" t="s">
        <v>3595</v>
      </c>
      <c r="C89" s="79" t="s">
        <v>2</v>
      </c>
      <c r="D89" s="79">
        <v>40522</v>
      </c>
      <c r="E89" s="79">
        <v>551</v>
      </c>
      <c r="F89" s="79">
        <v>0</v>
      </c>
      <c r="G89" s="79">
        <v>47.37</v>
      </c>
      <c r="H89" s="79">
        <v>0.14000000000000001</v>
      </c>
      <c r="I89" s="81">
        <v>0.74765090568086456</v>
      </c>
      <c r="J89" s="81">
        <v>1.4996240497728019</v>
      </c>
      <c r="K89" s="79" t="s">
        <v>23</v>
      </c>
      <c r="L89" s="79"/>
      <c r="M89" s="82"/>
    </row>
    <row r="90" spans="1:13" x14ac:dyDescent="0.4">
      <c r="A90" s="79" t="s">
        <v>3174</v>
      </c>
      <c r="B90" s="79" t="s">
        <v>3596</v>
      </c>
      <c r="C90" s="79" t="s">
        <v>2</v>
      </c>
      <c r="D90" s="79">
        <v>40522</v>
      </c>
      <c r="E90" s="79">
        <v>551</v>
      </c>
      <c r="F90" s="79">
        <v>0</v>
      </c>
      <c r="G90" s="79">
        <v>71.150000000000006</v>
      </c>
      <c r="H90" s="79">
        <v>0.33</v>
      </c>
      <c r="I90" s="81">
        <v>1.2399237451261127</v>
      </c>
      <c r="J90" s="81">
        <v>2.2044564463812337</v>
      </c>
      <c r="K90" s="79" t="s">
        <v>23</v>
      </c>
      <c r="L90" s="79"/>
      <c r="M90" s="82"/>
    </row>
    <row r="91" spans="1:13" x14ac:dyDescent="0.4">
      <c r="A91" s="79" t="s">
        <v>3175</v>
      </c>
      <c r="B91" s="79" t="s">
        <v>3597</v>
      </c>
      <c r="C91" s="79" t="s">
        <v>2</v>
      </c>
      <c r="D91" s="79">
        <v>40522</v>
      </c>
      <c r="E91" s="79">
        <v>551</v>
      </c>
      <c r="F91" s="79">
        <v>0</v>
      </c>
      <c r="G91" s="79">
        <v>100</v>
      </c>
      <c r="H91" s="79">
        <v>0.28999999999999998</v>
      </c>
      <c r="I91" s="81">
        <v>1.2827540595232234</v>
      </c>
      <c r="J91" s="81">
        <v>2.6175749015014116</v>
      </c>
      <c r="K91" s="79" t="s">
        <v>23</v>
      </c>
      <c r="L91" s="79"/>
      <c r="M91" s="82"/>
    </row>
    <row r="92" spans="1:13" x14ac:dyDescent="0.4">
      <c r="A92" s="79" t="s">
        <v>3176</v>
      </c>
      <c r="B92" s="79" t="s">
        <v>3598</v>
      </c>
      <c r="C92" s="79" t="s">
        <v>2</v>
      </c>
      <c r="D92" s="79">
        <v>40693</v>
      </c>
      <c r="E92" s="79">
        <v>380</v>
      </c>
      <c r="F92" s="79">
        <v>0</v>
      </c>
      <c r="G92" s="79">
        <v>63.02</v>
      </c>
      <c r="H92" s="79">
        <v>0.33</v>
      </c>
      <c r="I92" s="81">
        <v>1.745285921411531</v>
      </c>
      <c r="J92" s="81">
        <v>4.2853649560342824</v>
      </c>
      <c r="K92" s="79" t="s">
        <v>23</v>
      </c>
      <c r="L92" s="79"/>
      <c r="M92" s="82"/>
    </row>
    <row r="93" spans="1:13" x14ac:dyDescent="0.4">
      <c r="A93" s="79" t="s">
        <v>3177</v>
      </c>
      <c r="B93" s="79" t="s">
        <v>3599</v>
      </c>
      <c r="C93" s="79" t="s">
        <v>2</v>
      </c>
      <c r="D93" s="79">
        <v>40693</v>
      </c>
      <c r="E93" s="79">
        <v>380</v>
      </c>
      <c r="F93" s="79">
        <v>0</v>
      </c>
      <c r="G93" s="79">
        <v>100</v>
      </c>
      <c r="H93" s="79">
        <v>0</v>
      </c>
      <c r="I93" s="81">
        <v>0.88012704887818138</v>
      </c>
      <c r="J93" s="81">
        <v>3.5104156770634858</v>
      </c>
      <c r="K93" s="79" t="s">
        <v>23</v>
      </c>
      <c r="L93" s="79"/>
      <c r="M93" s="82"/>
    </row>
    <row r="94" spans="1:13" x14ac:dyDescent="0.4">
      <c r="A94" s="79" t="s">
        <v>3178</v>
      </c>
      <c r="B94" s="79" t="s">
        <v>3600</v>
      </c>
      <c r="C94" s="79" t="s">
        <v>2</v>
      </c>
      <c r="D94" s="79">
        <v>40693</v>
      </c>
      <c r="E94" s="79">
        <v>380</v>
      </c>
      <c r="F94" s="79">
        <v>0</v>
      </c>
      <c r="G94" s="79">
        <v>100</v>
      </c>
      <c r="H94" s="79">
        <v>0.44</v>
      </c>
      <c r="I94" s="81">
        <v>1.6683518049787449</v>
      </c>
      <c r="J94" s="81">
        <v>3.2860717072518408</v>
      </c>
      <c r="K94" s="79" t="s">
        <v>23</v>
      </c>
      <c r="L94" s="79"/>
      <c r="M94" s="82"/>
    </row>
    <row r="95" spans="1:13" x14ac:dyDescent="0.4">
      <c r="A95" s="79" t="s">
        <v>3179</v>
      </c>
      <c r="B95" s="79" t="s">
        <v>3601</v>
      </c>
      <c r="C95" s="79" t="s">
        <v>2</v>
      </c>
      <c r="D95" s="79">
        <v>40693</v>
      </c>
      <c r="E95" s="79">
        <v>380</v>
      </c>
      <c r="F95" s="79">
        <v>0</v>
      </c>
      <c r="G95" s="79">
        <v>100</v>
      </c>
      <c r="H95" s="79">
        <v>4.01</v>
      </c>
      <c r="I95" s="81">
        <v>8.0574828594598706</v>
      </c>
      <c r="J95" s="81">
        <v>10.313952574086857</v>
      </c>
      <c r="K95" s="79" t="s">
        <v>23</v>
      </c>
      <c r="L95" s="79"/>
      <c r="M95" s="82"/>
    </row>
    <row r="96" spans="1:13" x14ac:dyDescent="0.4">
      <c r="A96" s="79" t="s">
        <v>3180</v>
      </c>
      <c r="B96" s="79" t="s">
        <v>3602</v>
      </c>
      <c r="C96" s="79" t="s">
        <v>2</v>
      </c>
      <c r="D96" s="79">
        <v>40693</v>
      </c>
      <c r="E96" s="79">
        <v>380</v>
      </c>
      <c r="F96" s="79">
        <v>0</v>
      </c>
      <c r="G96" s="79">
        <v>100</v>
      </c>
      <c r="H96" s="79">
        <v>0.93</v>
      </c>
      <c r="I96" s="81">
        <v>2.3207809696999226</v>
      </c>
      <c r="J96" s="81">
        <v>3.6639850717806928</v>
      </c>
      <c r="K96" s="79" t="s">
        <v>23</v>
      </c>
      <c r="L96" s="79"/>
      <c r="M96" s="82"/>
    </row>
    <row r="97" spans="1:13" x14ac:dyDescent="0.4">
      <c r="A97" s="79" t="s">
        <v>3181</v>
      </c>
      <c r="B97" s="79" t="s">
        <v>3603</v>
      </c>
      <c r="C97" s="79" t="s">
        <v>2</v>
      </c>
      <c r="D97" s="79">
        <v>40693</v>
      </c>
      <c r="E97" s="79">
        <v>380</v>
      </c>
      <c r="F97" s="79">
        <v>0</v>
      </c>
      <c r="G97" s="79">
        <v>100</v>
      </c>
      <c r="H97" s="79">
        <v>94.07</v>
      </c>
      <c r="I97" s="81">
        <v>87.07326002015003</v>
      </c>
      <c r="J97" s="81">
        <v>17.540377700054162</v>
      </c>
      <c r="K97" s="79" t="s">
        <v>23</v>
      </c>
      <c r="L97" s="79"/>
      <c r="M97" s="82"/>
    </row>
    <row r="98" spans="1:13" x14ac:dyDescent="0.4">
      <c r="A98" s="79" t="s">
        <v>3182</v>
      </c>
      <c r="B98" s="79" t="s">
        <v>3604</v>
      </c>
      <c r="C98" s="79" t="s">
        <v>2</v>
      </c>
      <c r="D98" s="79">
        <v>40486</v>
      </c>
      <c r="E98" s="79">
        <v>587</v>
      </c>
      <c r="F98" s="79">
        <v>0</v>
      </c>
      <c r="G98" s="79">
        <v>100</v>
      </c>
      <c r="H98" s="79">
        <v>0.66</v>
      </c>
      <c r="I98" s="81">
        <v>2.8986580546361447</v>
      </c>
      <c r="J98" s="81">
        <v>6.9543152520379516</v>
      </c>
      <c r="K98" s="79" t="s">
        <v>23</v>
      </c>
      <c r="L98" s="79"/>
      <c r="M98" s="82"/>
    </row>
    <row r="99" spans="1:13" x14ac:dyDescent="0.4">
      <c r="A99" s="79" t="s">
        <v>3183</v>
      </c>
      <c r="B99" s="79" t="s">
        <v>3605</v>
      </c>
      <c r="C99" s="79" t="s">
        <v>2</v>
      </c>
      <c r="D99" s="79">
        <v>40693</v>
      </c>
      <c r="E99" s="79">
        <v>380</v>
      </c>
      <c r="F99" s="79">
        <v>0</v>
      </c>
      <c r="G99" s="79">
        <v>100</v>
      </c>
      <c r="H99" s="79">
        <v>1.01</v>
      </c>
      <c r="I99" s="81">
        <v>2.3904740373036932</v>
      </c>
      <c r="J99" s="81">
        <v>4.4206636535047803</v>
      </c>
      <c r="K99" s="79" t="s">
        <v>23</v>
      </c>
      <c r="L99" s="79"/>
      <c r="M99" s="82"/>
    </row>
    <row r="100" spans="1:13" x14ac:dyDescent="0.4">
      <c r="A100" s="79" t="s">
        <v>3184</v>
      </c>
      <c r="B100" s="79" t="s">
        <v>3606</v>
      </c>
      <c r="C100" s="79" t="s">
        <v>2</v>
      </c>
      <c r="D100" s="79">
        <v>40693</v>
      </c>
      <c r="E100" s="79">
        <v>380</v>
      </c>
      <c r="F100" s="79">
        <v>0</v>
      </c>
      <c r="G100" s="79">
        <v>100</v>
      </c>
      <c r="H100" s="79">
        <v>0.03</v>
      </c>
      <c r="I100" s="81">
        <v>0.84678519647114026</v>
      </c>
      <c r="J100" s="81">
        <v>4.1447114246536954</v>
      </c>
      <c r="K100" s="79" t="s">
        <v>23</v>
      </c>
      <c r="L100" s="79"/>
      <c r="M100" s="82"/>
    </row>
    <row r="101" spans="1:13" x14ac:dyDescent="0.4">
      <c r="A101" s="79" t="s">
        <v>3185</v>
      </c>
      <c r="B101" s="79" t="s">
        <v>3607</v>
      </c>
      <c r="C101" s="79" t="s">
        <v>2</v>
      </c>
      <c r="D101" s="79">
        <v>40693</v>
      </c>
      <c r="E101" s="79">
        <v>380</v>
      </c>
      <c r="F101" s="79">
        <v>0</v>
      </c>
      <c r="G101" s="79">
        <v>100</v>
      </c>
      <c r="H101" s="79">
        <v>2.37</v>
      </c>
      <c r="I101" s="81">
        <v>7.9442710048411858</v>
      </c>
      <c r="J101" s="81">
        <v>14.844560585487063</v>
      </c>
      <c r="K101" s="79" t="s">
        <v>23</v>
      </c>
      <c r="L101" s="79"/>
      <c r="M101" s="82"/>
    </row>
    <row r="102" spans="1:13" x14ac:dyDescent="0.4">
      <c r="A102" s="79" t="s">
        <v>3186</v>
      </c>
      <c r="B102" s="79" t="s">
        <v>3608</v>
      </c>
      <c r="C102" s="79" t="s">
        <v>2</v>
      </c>
      <c r="D102" s="79">
        <v>39549</v>
      </c>
      <c r="E102" s="79">
        <v>1524</v>
      </c>
      <c r="F102" s="79">
        <v>0</v>
      </c>
      <c r="G102" s="79">
        <v>100</v>
      </c>
      <c r="H102" s="79">
        <v>15.34</v>
      </c>
      <c r="I102" s="81">
        <v>16.811636450984732</v>
      </c>
      <c r="J102" s="81">
        <v>13.279778044939267</v>
      </c>
      <c r="K102" s="79" t="s">
        <v>23</v>
      </c>
      <c r="L102" s="79"/>
      <c r="M102" s="82"/>
    </row>
    <row r="103" spans="1:13" x14ac:dyDescent="0.4">
      <c r="A103" s="79" t="s">
        <v>3187</v>
      </c>
      <c r="B103" s="79" t="s">
        <v>3609</v>
      </c>
      <c r="C103" s="79" t="s">
        <v>2</v>
      </c>
      <c r="D103" s="79">
        <v>39549</v>
      </c>
      <c r="E103" s="79">
        <v>1524</v>
      </c>
      <c r="F103" s="79">
        <v>0</v>
      </c>
      <c r="G103" s="79">
        <v>100</v>
      </c>
      <c r="H103" s="79">
        <v>12.61</v>
      </c>
      <c r="I103" s="81">
        <v>14.807098283142471</v>
      </c>
      <c r="J103" s="81">
        <v>14.220461618159039</v>
      </c>
      <c r="K103" s="79" t="s">
        <v>23</v>
      </c>
      <c r="L103" s="79"/>
      <c r="M103" s="82"/>
    </row>
    <row r="104" spans="1:13" x14ac:dyDescent="0.4">
      <c r="A104" s="79" t="s">
        <v>3188</v>
      </c>
      <c r="B104" s="79" t="s">
        <v>3610</v>
      </c>
      <c r="C104" s="79" t="s">
        <v>2</v>
      </c>
      <c r="D104" s="79">
        <v>39549</v>
      </c>
      <c r="E104" s="79">
        <v>1524</v>
      </c>
      <c r="F104" s="79">
        <v>0</v>
      </c>
      <c r="G104" s="79">
        <v>100</v>
      </c>
      <c r="H104" s="79">
        <v>12.51</v>
      </c>
      <c r="I104" s="81">
        <v>13.709710485726598</v>
      </c>
      <c r="J104" s="81">
        <v>11.793807351207198</v>
      </c>
      <c r="K104" s="79" t="s">
        <v>23</v>
      </c>
      <c r="L104" s="79"/>
      <c r="M104" s="82"/>
    </row>
    <row r="105" spans="1:13" x14ac:dyDescent="0.4">
      <c r="A105" s="79" t="s">
        <v>3189</v>
      </c>
      <c r="B105" s="79" t="s">
        <v>3611</v>
      </c>
      <c r="C105" s="79" t="s">
        <v>2</v>
      </c>
      <c r="D105" s="79">
        <v>40678</v>
      </c>
      <c r="E105" s="79">
        <v>395</v>
      </c>
      <c r="F105" s="79">
        <v>0</v>
      </c>
      <c r="G105" s="79">
        <v>100</v>
      </c>
      <c r="H105" s="79">
        <v>8.0299999999999994</v>
      </c>
      <c r="I105" s="81">
        <v>8.6385505678744572</v>
      </c>
      <c r="J105" s="81">
        <v>5.7176314997855648</v>
      </c>
      <c r="K105" s="79" t="s">
        <v>23</v>
      </c>
      <c r="L105" s="79"/>
      <c r="M105" s="82"/>
    </row>
    <row r="106" spans="1:13" x14ac:dyDescent="0.4">
      <c r="A106" s="79" t="s">
        <v>3190</v>
      </c>
      <c r="B106" s="79" t="s">
        <v>3612</v>
      </c>
      <c r="C106" s="79" t="s">
        <v>2</v>
      </c>
      <c r="D106" s="79">
        <v>39549</v>
      </c>
      <c r="E106" s="79">
        <v>1524</v>
      </c>
      <c r="F106" s="79">
        <v>0</v>
      </c>
      <c r="G106" s="79">
        <v>100</v>
      </c>
      <c r="H106" s="79">
        <v>37.229999999999997</v>
      </c>
      <c r="I106" s="81">
        <v>38.757355432501463</v>
      </c>
      <c r="J106" s="81">
        <v>17.371217395524791</v>
      </c>
      <c r="K106" s="79" t="s">
        <v>23</v>
      </c>
      <c r="L106" s="79"/>
      <c r="M106" s="82"/>
    </row>
    <row r="107" spans="1:13" x14ac:dyDescent="0.4">
      <c r="A107" s="79" t="s">
        <v>3191</v>
      </c>
      <c r="B107" s="79" t="s">
        <v>3613</v>
      </c>
      <c r="C107" s="79" t="s">
        <v>2</v>
      </c>
      <c r="D107" s="79">
        <v>40509</v>
      </c>
      <c r="E107" s="79">
        <v>564</v>
      </c>
      <c r="F107" s="79">
        <v>3</v>
      </c>
      <c r="G107" s="79">
        <v>98.3</v>
      </c>
      <c r="H107" s="79">
        <v>41</v>
      </c>
      <c r="I107" s="81">
        <v>41.635436569652327</v>
      </c>
      <c r="J107" s="81">
        <v>8.6173625899931405</v>
      </c>
      <c r="K107" s="79" t="s">
        <v>23</v>
      </c>
      <c r="L107" s="79"/>
      <c r="M107" s="82"/>
    </row>
    <row r="108" spans="1:13" x14ac:dyDescent="0.4">
      <c r="A108" s="79" t="s">
        <v>3192</v>
      </c>
      <c r="B108" s="79" t="s">
        <v>3614</v>
      </c>
      <c r="C108" s="79" t="s">
        <v>2</v>
      </c>
      <c r="D108" s="79">
        <v>40253</v>
      </c>
      <c r="E108" s="79">
        <v>820</v>
      </c>
      <c r="F108" s="79">
        <v>0</v>
      </c>
      <c r="G108" s="79">
        <v>90.6</v>
      </c>
      <c r="H108" s="79">
        <v>42.3</v>
      </c>
      <c r="I108" s="81">
        <v>42.52247037487971</v>
      </c>
      <c r="J108" s="81">
        <v>8.9456278602688055</v>
      </c>
      <c r="K108" s="79" t="s">
        <v>23</v>
      </c>
      <c r="L108" s="79"/>
      <c r="M108" s="82"/>
    </row>
    <row r="109" spans="1:13" x14ac:dyDescent="0.4">
      <c r="A109" s="79" t="s">
        <v>3193</v>
      </c>
      <c r="B109" s="79" t="s">
        <v>3615</v>
      </c>
      <c r="C109" s="79" t="s">
        <v>2</v>
      </c>
      <c r="D109" s="79">
        <v>40303</v>
      </c>
      <c r="E109" s="79">
        <v>770</v>
      </c>
      <c r="F109" s="79">
        <v>0</v>
      </c>
      <c r="G109" s="79">
        <v>91</v>
      </c>
      <c r="H109" s="79">
        <v>39.700000000000003</v>
      </c>
      <c r="I109" s="81">
        <v>40.599131578294845</v>
      </c>
      <c r="J109" s="81">
        <v>8.8858481360559267</v>
      </c>
      <c r="K109" s="79" t="s">
        <v>23</v>
      </c>
      <c r="L109" s="79"/>
      <c r="M109" s="82"/>
    </row>
    <row r="110" spans="1:13" x14ac:dyDescent="0.4">
      <c r="A110" s="79" t="s">
        <v>3194</v>
      </c>
      <c r="B110" s="79" t="s">
        <v>3616</v>
      </c>
      <c r="C110" s="79" t="s">
        <v>2</v>
      </c>
      <c r="D110" s="79">
        <v>40693</v>
      </c>
      <c r="E110" s="79">
        <v>380</v>
      </c>
      <c r="F110" s="79">
        <v>0</v>
      </c>
      <c r="G110" s="79">
        <v>63.33</v>
      </c>
      <c r="H110" s="79">
        <v>5.49</v>
      </c>
      <c r="I110" s="81">
        <v>5.5038945273143565</v>
      </c>
      <c r="J110" s="81">
        <v>3.0831752226138747</v>
      </c>
      <c r="K110" s="79" t="s">
        <v>23</v>
      </c>
      <c r="L110" s="79"/>
      <c r="M110" s="82"/>
    </row>
    <row r="111" spans="1:13" x14ac:dyDescent="0.4">
      <c r="A111" s="79" t="s">
        <v>3195</v>
      </c>
      <c r="B111" s="79" t="s">
        <v>3617</v>
      </c>
      <c r="C111" s="79" t="s">
        <v>2</v>
      </c>
      <c r="D111" s="79">
        <v>40693</v>
      </c>
      <c r="E111" s="79">
        <v>380</v>
      </c>
      <c r="F111" s="79">
        <v>0</v>
      </c>
      <c r="G111" s="79">
        <v>59.26</v>
      </c>
      <c r="H111" s="79">
        <v>5.82</v>
      </c>
      <c r="I111" s="81">
        <v>5.7671503698425051</v>
      </c>
      <c r="J111" s="81">
        <v>3.0008733203969706</v>
      </c>
      <c r="K111" s="79" t="s">
        <v>23</v>
      </c>
      <c r="L111" s="79"/>
      <c r="M111" s="82"/>
    </row>
    <row r="112" spans="1:13" x14ac:dyDescent="0.4">
      <c r="A112" s="79" t="s">
        <v>3196</v>
      </c>
      <c r="B112" s="79" t="s">
        <v>3618</v>
      </c>
      <c r="C112" s="79" t="s">
        <v>2</v>
      </c>
      <c r="D112" s="79">
        <v>40693</v>
      </c>
      <c r="E112" s="79">
        <v>380</v>
      </c>
      <c r="F112" s="79">
        <v>0</v>
      </c>
      <c r="G112" s="79">
        <v>52.63</v>
      </c>
      <c r="H112" s="79">
        <v>6.08</v>
      </c>
      <c r="I112" s="81">
        <v>5.997611137050689</v>
      </c>
      <c r="J112" s="81">
        <v>3.0642681631614908</v>
      </c>
      <c r="K112" s="79" t="s">
        <v>23</v>
      </c>
      <c r="L112" s="79"/>
      <c r="M112" s="82"/>
    </row>
    <row r="113" spans="1:13" x14ac:dyDescent="0.4">
      <c r="A113" s="79" t="s">
        <v>3197</v>
      </c>
      <c r="B113" s="79" t="s">
        <v>3619</v>
      </c>
      <c r="C113" s="79" t="s">
        <v>2</v>
      </c>
      <c r="D113" s="79">
        <v>40693</v>
      </c>
      <c r="E113" s="79">
        <v>380</v>
      </c>
      <c r="F113" s="79">
        <v>0</v>
      </c>
      <c r="G113" s="79">
        <v>55.89</v>
      </c>
      <c r="H113" s="79">
        <v>3.69</v>
      </c>
      <c r="I113" s="81">
        <v>3.7158263091932646</v>
      </c>
      <c r="J113" s="81">
        <v>2.255677609704787</v>
      </c>
      <c r="K113" s="79" t="s">
        <v>23</v>
      </c>
      <c r="L113" s="79"/>
      <c r="M113" s="82"/>
    </row>
    <row r="114" spans="1:13" x14ac:dyDescent="0.4">
      <c r="A114" s="79" t="s">
        <v>3198</v>
      </c>
      <c r="B114" s="79" t="s">
        <v>3620</v>
      </c>
      <c r="C114" s="79" t="s">
        <v>2</v>
      </c>
      <c r="D114" s="79">
        <v>40693</v>
      </c>
      <c r="E114" s="79">
        <v>380</v>
      </c>
      <c r="F114" s="79">
        <v>0</v>
      </c>
      <c r="G114" s="79">
        <v>90.67</v>
      </c>
      <c r="H114" s="79">
        <v>21.66</v>
      </c>
      <c r="I114" s="81">
        <v>20.984453591526552</v>
      </c>
      <c r="J114" s="81">
        <v>7.4776955193787495</v>
      </c>
      <c r="K114" s="79" t="s">
        <v>23</v>
      </c>
      <c r="L114" s="79"/>
      <c r="M114" s="82"/>
    </row>
    <row r="115" spans="1:13" x14ac:dyDescent="0.4">
      <c r="A115" s="79" t="s">
        <v>3199</v>
      </c>
      <c r="B115" s="79" t="s">
        <v>3621</v>
      </c>
      <c r="C115" s="79" t="s">
        <v>2</v>
      </c>
      <c r="D115" s="79">
        <v>40693</v>
      </c>
      <c r="E115" s="79">
        <v>380</v>
      </c>
      <c r="F115" s="79">
        <v>0</v>
      </c>
      <c r="G115" s="79">
        <v>100</v>
      </c>
      <c r="H115" s="79">
        <v>14.01</v>
      </c>
      <c r="I115" s="81">
        <v>15.433072272872391</v>
      </c>
      <c r="J115" s="81">
        <v>10.329298200262626</v>
      </c>
      <c r="K115" s="79" t="s">
        <v>23</v>
      </c>
      <c r="L115" s="79"/>
      <c r="M115" s="82"/>
    </row>
    <row r="116" spans="1:13" x14ac:dyDescent="0.4">
      <c r="A116" s="79" t="s">
        <v>3200</v>
      </c>
      <c r="B116" s="79" t="s">
        <v>3622</v>
      </c>
      <c r="C116" s="79" t="s">
        <v>2</v>
      </c>
      <c r="D116" s="79">
        <v>40693</v>
      </c>
      <c r="E116" s="79">
        <v>380</v>
      </c>
      <c r="F116" s="79">
        <v>0</v>
      </c>
      <c r="G116" s="79">
        <v>100</v>
      </c>
      <c r="H116" s="79">
        <v>31.93</v>
      </c>
      <c r="I116" s="81">
        <v>33.036110879021216</v>
      </c>
      <c r="J116" s="81">
        <v>11.698647989488562</v>
      </c>
      <c r="K116" s="79" t="s">
        <v>23</v>
      </c>
      <c r="L116" s="79"/>
      <c r="M116" s="82"/>
    </row>
    <row r="117" spans="1:13" x14ac:dyDescent="0.4">
      <c r="A117" s="79" t="s">
        <v>3201</v>
      </c>
      <c r="B117" s="79" t="s">
        <v>3623</v>
      </c>
      <c r="C117" s="79" t="s">
        <v>2</v>
      </c>
      <c r="D117" s="79">
        <v>40693</v>
      </c>
      <c r="E117" s="79">
        <v>380</v>
      </c>
      <c r="F117" s="79">
        <v>0</v>
      </c>
      <c r="G117" s="79">
        <v>100</v>
      </c>
      <c r="H117" s="79">
        <v>17.73</v>
      </c>
      <c r="I117" s="81">
        <v>17.603064409112228</v>
      </c>
      <c r="J117" s="81">
        <v>6.0563563195509307</v>
      </c>
      <c r="K117" s="79" t="s">
        <v>23</v>
      </c>
      <c r="L117" s="79"/>
      <c r="M117" s="82"/>
    </row>
    <row r="118" spans="1:13" x14ac:dyDescent="0.4">
      <c r="A118" s="79" t="s">
        <v>3202</v>
      </c>
      <c r="B118" s="79" t="s">
        <v>3624</v>
      </c>
      <c r="C118" s="79" t="s">
        <v>2</v>
      </c>
      <c r="D118" s="79">
        <v>40693</v>
      </c>
      <c r="E118" s="79">
        <v>380</v>
      </c>
      <c r="F118" s="79">
        <v>0</v>
      </c>
      <c r="G118" s="79">
        <v>100</v>
      </c>
      <c r="H118" s="79">
        <v>27.39</v>
      </c>
      <c r="I118" s="81">
        <v>27.800636718845993</v>
      </c>
      <c r="J118" s="81">
        <v>8.3156638425978908</v>
      </c>
      <c r="K118" s="79" t="s">
        <v>23</v>
      </c>
      <c r="L118" s="79"/>
      <c r="M118" s="82"/>
    </row>
    <row r="119" spans="1:13" x14ac:dyDescent="0.4">
      <c r="A119" s="79" t="s">
        <v>3203</v>
      </c>
      <c r="B119" s="79" t="s">
        <v>3625</v>
      </c>
      <c r="C119" s="79" t="s">
        <v>2</v>
      </c>
      <c r="D119" s="79">
        <v>40693</v>
      </c>
      <c r="E119" s="79">
        <v>380</v>
      </c>
      <c r="F119" s="79">
        <v>0</v>
      </c>
      <c r="G119" s="79">
        <v>100</v>
      </c>
      <c r="H119" s="79">
        <v>20.91</v>
      </c>
      <c r="I119" s="81">
        <v>21.561212985034331</v>
      </c>
      <c r="J119" s="81">
        <v>7.7627709689430402</v>
      </c>
      <c r="K119" s="79" t="s">
        <v>23</v>
      </c>
      <c r="L119" s="79"/>
      <c r="M119" s="82"/>
    </row>
    <row r="120" spans="1:13" x14ac:dyDescent="0.4">
      <c r="A120" s="79" t="s">
        <v>3204</v>
      </c>
      <c r="B120" s="79" t="s">
        <v>3626</v>
      </c>
      <c r="C120" s="79" t="s">
        <v>2</v>
      </c>
      <c r="D120" s="79">
        <v>40693</v>
      </c>
      <c r="E120" s="79">
        <v>380</v>
      </c>
      <c r="F120" s="79">
        <v>0</v>
      </c>
      <c r="G120" s="79">
        <v>100</v>
      </c>
      <c r="H120" s="79">
        <v>16.87</v>
      </c>
      <c r="I120" s="81">
        <v>18.178833706042802</v>
      </c>
      <c r="J120" s="81">
        <v>9.6875453225510082</v>
      </c>
      <c r="K120" s="79" t="s">
        <v>23</v>
      </c>
      <c r="L120" s="79"/>
      <c r="M120" s="82"/>
    </row>
    <row r="121" spans="1:13" x14ac:dyDescent="0.4">
      <c r="A121" s="79" t="s">
        <v>3205</v>
      </c>
      <c r="B121" s="79" t="s">
        <v>3627</v>
      </c>
      <c r="C121" s="79" t="s">
        <v>2</v>
      </c>
      <c r="D121" s="79">
        <v>40693</v>
      </c>
      <c r="E121" s="79">
        <v>380</v>
      </c>
      <c r="F121" s="79">
        <v>0</v>
      </c>
      <c r="G121" s="79">
        <v>100</v>
      </c>
      <c r="H121" s="79">
        <v>3.75</v>
      </c>
      <c r="I121" s="81">
        <v>4.2840994765684588</v>
      </c>
      <c r="J121" s="81">
        <v>3.8297902325498931</v>
      </c>
      <c r="K121" s="79" t="s">
        <v>23</v>
      </c>
      <c r="L121" s="79"/>
      <c r="M121" s="82"/>
    </row>
    <row r="122" spans="1:13" x14ac:dyDescent="0.4">
      <c r="A122" s="79" t="s">
        <v>3206</v>
      </c>
      <c r="B122" s="79" t="s">
        <v>3628</v>
      </c>
      <c r="C122" s="79" t="s">
        <v>2</v>
      </c>
      <c r="D122" s="79">
        <v>40693</v>
      </c>
      <c r="E122" s="79">
        <v>380</v>
      </c>
      <c r="F122" s="79">
        <v>0</v>
      </c>
      <c r="G122" s="79">
        <v>100</v>
      </c>
      <c r="H122" s="79">
        <v>0.15</v>
      </c>
      <c r="I122" s="81">
        <v>1.5982431867888909</v>
      </c>
      <c r="J122" s="81">
        <v>8.3426672089376464</v>
      </c>
      <c r="K122" s="79" t="s">
        <v>23</v>
      </c>
      <c r="L122" s="79"/>
      <c r="M122" s="82"/>
    </row>
    <row r="123" spans="1:13" x14ac:dyDescent="0.4">
      <c r="A123" s="79" t="s">
        <v>3207</v>
      </c>
      <c r="B123" s="79" t="s">
        <v>3629</v>
      </c>
      <c r="C123" s="79" t="s">
        <v>2</v>
      </c>
      <c r="D123" s="79">
        <v>25217</v>
      </c>
      <c r="E123" s="79">
        <v>15856</v>
      </c>
      <c r="F123" s="79">
        <v>0</v>
      </c>
      <c r="G123" s="79">
        <v>100</v>
      </c>
      <c r="H123" s="79">
        <v>49.86</v>
      </c>
      <c r="I123" s="81">
        <v>48.755114803505634</v>
      </c>
      <c r="J123" s="81">
        <v>31.931325798324888</v>
      </c>
      <c r="K123" s="79" t="s">
        <v>23</v>
      </c>
      <c r="L123" s="79"/>
      <c r="M123" s="82"/>
    </row>
    <row r="124" spans="1:13" x14ac:dyDescent="0.4">
      <c r="A124" s="79" t="s">
        <v>3208</v>
      </c>
      <c r="B124" s="79" t="s">
        <v>3630</v>
      </c>
      <c r="C124" s="79" t="s">
        <v>2</v>
      </c>
      <c r="D124" s="79">
        <v>25217</v>
      </c>
      <c r="E124" s="79">
        <v>15856</v>
      </c>
      <c r="F124" s="79">
        <v>0</v>
      </c>
      <c r="G124" s="79">
        <v>100</v>
      </c>
      <c r="H124" s="79">
        <v>50.14</v>
      </c>
      <c r="I124" s="81">
        <v>51.244941111154994</v>
      </c>
      <c r="J124" s="81">
        <v>31.931325644225883</v>
      </c>
      <c r="K124" s="79" t="s">
        <v>23</v>
      </c>
      <c r="L124" s="79"/>
      <c r="M124" s="82"/>
    </row>
    <row r="125" spans="1:13" x14ac:dyDescent="0.4">
      <c r="A125" s="79" t="s">
        <v>3209</v>
      </c>
      <c r="B125" s="79" t="s">
        <v>3631</v>
      </c>
      <c r="C125" s="79" t="s">
        <v>2</v>
      </c>
      <c r="D125" s="79">
        <v>40693</v>
      </c>
      <c r="E125" s="79">
        <v>380</v>
      </c>
      <c r="F125" s="79">
        <v>0</v>
      </c>
      <c r="G125" s="79">
        <v>100</v>
      </c>
      <c r="H125" s="79">
        <v>0.08</v>
      </c>
      <c r="I125" s="81">
        <v>1.4682672695549734</v>
      </c>
      <c r="J125" s="81">
        <v>8.2011284882875248</v>
      </c>
      <c r="K125" s="79" t="s">
        <v>23</v>
      </c>
      <c r="L125" s="79"/>
      <c r="M125" s="82"/>
    </row>
    <row r="126" spans="1:13" x14ac:dyDescent="0.4">
      <c r="A126" s="79" t="s">
        <v>3210</v>
      </c>
      <c r="B126" s="79" t="s">
        <v>3632</v>
      </c>
      <c r="C126" s="79" t="s">
        <v>2</v>
      </c>
      <c r="D126" s="79">
        <v>40693</v>
      </c>
      <c r="E126" s="79">
        <v>380</v>
      </c>
      <c r="F126" s="79">
        <v>0</v>
      </c>
      <c r="G126" s="79">
        <v>74.59</v>
      </c>
      <c r="H126" s="79">
        <v>0.59</v>
      </c>
      <c r="I126" s="81">
        <v>2.7378895633155693</v>
      </c>
      <c r="J126" s="81">
        <v>6.1762984136661263</v>
      </c>
      <c r="K126" s="79" t="s">
        <v>23</v>
      </c>
      <c r="L126" s="79"/>
      <c r="M126" s="82"/>
    </row>
    <row r="127" spans="1:13" x14ac:dyDescent="0.4">
      <c r="A127" s="79" t="s">
        <v>3211</v>
      </c>
      <c r="B127" s="79" t="s">
        <v>3633</v>
      </c>
      <c r="C127" s="79" t="s">
        <v>2</v>
      </c>
      <c r="D127" s="79">
        <v>27388</v>
      </c>
      <c r="E127" s="79">
        <v>13685</v>
      </c>
      <c r="F127" s="79">
        <v>0</v>
      </c>
      <c r="G127" s="79">
        <v>100</v>
      </c>
      <c r="H127" s="79">
        <v>54.37</v>
      </c>
      <c r="I127" s="81">
        <v>57.567623411713193</v>
      </c>
      <c r="J127" s="81">
        <v>24.980298093350619</v>
      </c>
      <c r="K127" s="79" t="s">
        <v>23</v>
      </c>
      <c r="L127" s="79"/>
      <c r="M127" s="82"/>
    </row>
    <row r="128" spans="1:13" x14ac:dyDescent="0.4">
      <c r="A128" s="79" t="s">
        <v>3212</v>
      </c>
      <c r="B128" s="79" t="s">
        <v>3634</v>
      </c>
      <c r="C128" s="79" t="s">
        <v>2</v>
      </c>
      <c r="D128" s="79">
        <v>27388</v>
      </c>
      <c r="E128" s="79">
        <v>13685</v>
      </c>
      <c r="F128" s="79">
        <v>0</v>
      </c>
      <c r="G128" s="79">
        <v>100</v>
      </c>
      <c r="H128" s="79">
        <v>45.63</v>
      </c>
      <c r="I128" s="81">
        <v>42.432403242296168</v>
      </c>
      <c r="J128" s="81">
        <v>24.980303162675785</v>
      </c>
      <c r="K128" s="79" t="s">
        <v>23</v>
      </c>
      <c r="L128" s="79"/>
      <c r="M128" s="82"/>
    </row>
    <row r="129" spans="1:13" x14ac:dyDescent="0.4">
      <c r="A129" s="79" t="s">
        <v>3213</v>
      </c>
      <c r="B129" s="79" t="s">
        <v>3635</v>
      </c>
      <c r="C129" s="79" t="s">
        <v>2</v>
      </c>
      <c r="D129" s="79">
        <v>40693</v>
      </c>
      <c r="E129" s="79">
        <v>380</v>
      </c>
      <c r="F129" s="79">
        <v>0</v>
      </c>
      <c r="G129" s="79">
        <v>74.55</v>
      </c>
      <c r="H129" s="79">
        <v>0.56999999999999995</v>
      </c>
      <c r="I129" s="81">
        <v>2.7017415771754205</v>
      </c>
      <c r="J129" s="81">
        <v>6.1228666445528441</v>
      </c>
      <c r="K129" s="79" t="s">
        <v>23</v>
      </c>
      <c r="L129" s="79"/>
      <c r="M129" s="82"/>
    </row>
    <row r="130" spans="1:13" x14ac:dyDescent="0.4">
      <c r="A130" s="79" t="s">
        <v>3214</v>
      </c>
      <c r="B130" s="79" t="s">
        <v>3636</v>
      </c>
      <c r="C130" s="79" t="s">
        <v>2</v>
      </c>
      <c r="D130" s="79">
        <v>40693</v>
      </c>
      <c r="E130" s="79">
        <v>380</v>
      </c>
      <c r="F130" s="79">
        <v>0</v>
      </c>
      <c r="G130" s="79">
        <v>100</v>
      </c>
      <c r="H130" s="79">
        <v>1.78</v>
      </c>
      <c r="I130" s="81">
        <v>9.2484228245644768</v>
      </c>
      <c r="J130" s="81">
        <v>16.859252746622758</v>
      </c>
      <c r="K130" s="79" t="s">
        <v>23</v>
      </c>
      <c r="L130" s="79"/>
      <c r="M130" s="82"/>
    </row>
    <row r="131" spans="1:13" x14ac:dyDescent="0.4">
      <c r="A131" s="79" t="s">
        <v>3215</v>
      </c>
      <c r="B131" s="79" t="s">
        <v>3637</v>
      </c>
      <c r="C131" s="79" t="s">
        <v>2</v>
      </c>
      <c r="D131" s="79">
        <v>30624</v>
      </c>
      <c r="E131" s="79">
        <v>10449</v>
      </c>
      <c r="F131" s="79">
        <v>0</v>
      </c>
      <c r="G131" s="79">
        <v>100</v>
      </c>
      <c r="H131" s="79">
        <v>49.57</v>
      </c>
      <c r="I131" s="81">
        <v>45.244593456112504</v>
      </c>
      <c r="J131" s="81">
        <v>23.183072526089887</v>
      </c>
      <c r="K131" s="79" t="s">
        <v>23</v>
      </c>
      <c r="L131" s="79"/>
      <c r="M131" s="82"/>
    </row>
    <row r="132" spans="1:13" x14ac:dyDescent="0.4">
      <c r="A132" s="79" t="s">
        <v>3216</v>
      </c>
      <c r="B132" s="79" t="s">
        <v>3638</v>
      </c>
      <c r="C132" s="79" t="s">
        <v>2</v>
      </c>
      <c r="D132" s="79">
        <v>30624</v>
      </c>
      <c r="E132" s="79">
        <v>10449</v>
      </c>
      <c r="F132" s="79">
        <v>0</v>
      </c>
      <c r="G132" s="79">
        <v>100</v>
      </c>
      <c r="H132" s="79">
        <v>50.43</v>
      </c>
      <c r="I132" s="81">
        <v>54.755441157262034</v>
      </c>
      <c r="J132" s="81">
        <v>23.183072768014377</v>
      </c>
      <c r="K132" s="79" t="s">
        <v>23</v>
      </c>
      <c r="L132" s="79"/>
      <c r="M132" s="82"/>
    </row>
    <row r="133" spans="1:13" x14ac:dyDescent="0.4">
      <c r="A133" s="79" t="s">
        <v>3217</v>
      </c>
      <c r="B133" s="79" t="s">
        <v>3639</v>
      </c>
      <c r="C133" s="79" t="s">
        <v>2</v>
      </c>
      <c r="D133" s="79">
        <v>40693</v>
      </c>
      <c r="E133" s="79">
        <v>380</v>
      </c>
      <c r="F133" s="79">
        <v>0</v>
      </c>
      <c r="G133" s="79">
        <v>100</v>
      </c>
      <c r="H133" s="79">
        <v>1.61</v>
      </c>
      <c r="I133" s="81">
        <v>9.0024871599537803</v>
      </c>
      <c r="J133" s="81">
        <v>16.690127038540727</v>
      </c>
      <c r="K133" s="79" t="s">
        <v>23</v>
      </c>
      <c r="L133" s="79"/>
      <c r="M133" s="82"/>
    </row>
    <row r="134" spans="1:13" x14ac:dyDescent="0.4">
      <c r="A134" s="79" t="s">
        <v>3218</v>
      </c>
      <c r="B134" s="79" t="s">
        <v>3640</v>
      </c>
      <c r="C134" s="79" t="s">
        <v>2</v>
      </c>
      <c r="D134" s="79">
        <v>34876</v>
      </c>
      <c r="E134" s="79">
        <v>6197</v>
      </c>
      <c r="F134" s="79">
        <v>0</v>
      </c>
      <c r="G134" s="79">
        <v>100</v>
      </c>
      <c r="H134" s="79">
        <v>48.99</v>
      </c>
      <c r="I134" s="81">
        <v>48.036008716595923</v>
      </c>
      <c r="J134" s="81">
        <v>20.372907296967899</v>
      </c>
      <c r="K134" s="79" t="s">
        <v>23</v>
      </c>
      <c r="L134" s="79"/>
      <c r="M134" s="82"/>
    </row>
    <row r="135" spans="1:13" x14ac:dyDescent="0.4">
      <c r="A135" s="79" t="s">
        <v>3219</v>
      </c>
      <c r="B135" s="79" t="s">
        <v>3641</v>
      </c>
      <c r="C135" s="79" t="s">
        <v>2</v>
      </c>
      <c r="D135" s="79">
        <v>34876</v>
      </c>
      <c r="E135" s="79">
        <v>6197</v>
      </c>
      <c r="F135" s="79">
        <v>0</v>
      </c>
      <c r="G135" s="79">
        <v>100</v>
      </c>
      <c r="H135" s="79">
        <v>51.01</v>
      </c>
      <c r="I135" s="81">
        <v>51.964024544098883</v>
      </c>
      <c r="J135" s="81">
        <v>20.372906560521141</v>
      </c>
      <c r="K135" s="79" t="s">
        <v>23</v>
      </c>
      <c r="L135" s="79"/>
      <c r="M135" s="82"/>
    </row>
    <row r="136" spans="1:13" x14ac:dyDescent="0.4">
      <c r="A136" s="79" t="s">
        <v>3220</v>
      </c>
      <c r="B136" s="79" t="s">
        <v>3642</v>
      </c>
      <c r="C136" s="79" t="s">
        <v>2</v>
      </c>
      <c r="D136" s="79">
        <v>40693</v>
      </c>
      <c r="E136" s="79">
        <v>380</v>
      </c>
      <c r="F136" s="79">
        <v>0</v>
      </c>
      <c r="G136" s="79">
        <v>100</v>
      </c>
      <c r="H136" s="79">
        <v>4.03</v>
      </c>
      <c r="I136" s="81">
        <v>10.821313247978868</v>
      </c>
      <c r="J136" s="81">
        <v>17.672340797118089</v>
      </c>
      <c r="K136" s="79" t="s">
        <v>23</v>
      </c>
      <c r="L136" s="79"/>
      <c r="M136" s="82"/>
    </row>
    <row r="137" spans="1:13" x14ac:dyDescent="0.4">
      <c r="A137" s="79" t="s">
        <v>3221</v>
      </c>
      <c r="B137" s="79" t="s">
        <v>3643</v>
      </c>
      <c r="C137" s="79" t="s">
        <v>2</v>
      </c>
      <c r="D137" s="79">
        <v>40693</v>
      </c>
      <c r="E137" s="79">
        <v>380</v>
      </c>
      <c r="F137" s="79">
        <v>0</v>
      </c>
      <c r="G137" s="79">
        <v>100</v>
      </c>
      <c r="H137" s="79">
        <v>1.95</v>
      </c>
      <c r="I137" s="81">
        <v>2.6343720050131503</v>
      </c>
      <c r="J137" s="81">
        <v>3.3677660100242375</v>
      </c>
      <c r="K137" s="79" t="s">
        <v>23</v>
      </c>
      <c r="L137" s="79"/>
      <c r="M137" s="82"/>
    </row>
    <row r="138" spans="1:13" x14ac:dyDescent="0.4">
      <c r="A138" s="79" t="s">
        <v>3222</v>
      </c>
      <c r="B138" s="79" t="s">
        <v>3644</v>
      </c>
      <c r="C138" s="79" t="s">
        <v>2</v>
      </c>
      <c r="D138" s="79">
        <v>34279</v>
      </c>
      <c r="E138" s="79">
        <v>6794</v>
      </c>
      <c r="F138" s="79">
        <v>0</v>
      </c>
      <c r="G138" s="79">
        <v>100</v>
      </c>
      <c r="H138" s="79">
        <v>50</v>
      </c>
      <c r="I138" s="81">
        <v>49.583271974094707</v>
      </c>
      <c r="J138" s="81">
        <v>23.262373582142676</v>
      </c>
      <c r="K138" s="79" t="s">
        <v>23</v>
      </c>
      <c r="L138" s="79"/>
      <c r="M138" s="82"/>
    </row>
    <row r="139" spans="1:13" x14ac:dyDescent="0.4">
      <c r="A139" s="79" t="s">
        <v>3223</v>
      </c>
      <c r="B139" s="79" t="s">
        <v>3645</v>
      </c>
      <c r="C139" s="79" t="s">
        <v>2</v>
      </c>
      <c r="D139" s="79">
        <v>34279</v>
      </c>
      <c r="E139" s="79">
        <v>6794</v>
      </c>
      <c r="F139" s="79">
        <v>0</v>
      </c>
      <c r="G139" s="79">
        <v>100</v>
      </c>
      <c r="H139" s="79">
        <v>50</v>
      </c>
      <c r="I139" s="81">
        <v>50.41676624172235</v>
      </c>
      <c r="J139" s="81">
        <v>23.262378965735891</v>
      </c>
      <c r="K139" s="79" t="s">
        <v>23</v>
      </c>
      <c r="L139" s="79"/>
      <c r="M139" s="82"/>
    </row>
    <row r="140" spans="1:13" x14ac:dyDescent="0.4">
      <c r="A140" s="79" t="s">
        <v>3224</v>
      </c>
      <c r="B140" s="79" t="s">
        <v>3646</v>
      </c>
      <c r="C140" s="79" t="s">
        <v>2</v>
      </c>
      <c r="D140" s="79">
        <v>40693</v>
      </c>
      <c r="E140" s="79">
        <v>380</v>
      </c>
      <c r="F140" s="79">
        <v>0</v>
      </c>
      <c r="G140" s="79">
        <v>100</v>
      </c>
      <c r="H140" s="79">
        <v>1.51</v>
      </c>
      <c r="I140" s="81">
        <v>2.0813161968889116</v>
      </c>
      <c r="J140" s="81">
        <v>2.9273265747891508</v>
      </c>
      <c r="K140" s="79" t="s">
        <v>23</v>
      </c>
      <c r="L140" s="79"/>
      <c r="M140" s="82"/>
    </row>
    <row r="141" spans="1:13" x14ac:dyDescent="0.4">
      <c r="A141" s="79" t="s">
        <v>3225</v>
      </c>
      <c r="B141" s="79" t="s">
        <v>3647</v>
      </c>
      <c r="C141" s="79" t="s">
        <v>2</v>
      </c>
      <c r="D141" s="79">
        <v>40693</v>
      </c>
      <c r="E141" s="79">
        <v>380</v>
      </c>
      <c r="F141" s="79">
        <v>0</v>
      </c>
      <c r="G141" s="79">
        <v>77.83</v>
      </c>
      <c r="H141" s="79">
        <v>0</v>
      </c>
      <c r="I141" s="81">
        <v>0.12766937802570347</v>
      </c>
      <c r="J141" s="81">
        <v>1.0061926236494008</v>
      </c>
      <c r="K141" s="79" t="s">
        <v>23</v>
      </c>
      <c r="L141" s="79"/>
      <c r="M141" s="82"/>
    </row>
    <row r="142" spans="1:13" x14ac:dyDescent="0.4">
      <c r="A142" s="79" t="s">
        <v>3226</v>
      </c>
      <c r="B142" s="79" t="s">
        <v>3648</v>
      </c>
      <c r="C142" s="79" t="s">
        <v>2</v>
      </c>
      <c r="D142" s="79">
        <v>10699</v>
      </c>
      <c r="E142" s="79">
        <v>30374</v>
      </c>
      <c r="F142" s="79">
        <v>0</v>
      </c>
      <c r="G142" s="79">
        <v>100</v>
      </c>
      <c r="H142" s="79">
        <v>50.84</v>
      </c>
      <c r="I142" s="81">
        <v>50.922233853631155</v>
      </c>
      <c r="J142" s="81">
        <v>39.120982120881749</v>
      </c>
      <c r="K142" s="79" t="s">
        <v>23</v>
      </c>
      <c r="L142" s="79"/>
      <c r="M142" s="82"/>
    </row>
    <row r="143" spans="1:13" x14ac:dyDescent="0.4">
      <c r="A143" s="79" t="s">
        <v>3227</v>
      </c>
      <c r="B143" s="79" t="s">
        <v>3649</v>
      </c>
      <c r="C143" s="79" t="s">
        <v>2</v>
      </c>
      <c r="D143" s="79">
        <v>10699</v>
      </c>
      <c r="E143" s="79">
        <v>30374</v>
      </c>
      <c r="F143" s="79">
        <v>0</v>
      </c>
      <c r="G143" s="79">
        <v>100</v>
      </c>
      <c r="H143" s="79">
        <v>49.16</v>
      </c>
      <c r="I143" s="81">
        <v>49.077811945041617</v>
      </c>
      <c r="J143" s="81">
        <v>39.120984947852598</v>
      </c>
      <c r="K143" s="79" t="s">
        <v>23</v>
      </c>
      <c r="L143" s="79"/>
      <c r="M143" s="82"/>
    </row>
    <row r="144" spans="1:13" x14ac:dyDescent="0.4">
      <c r="A144" s="79" t="s">
        <v>3228</v>
      </c>
      <c r="B144" s="79" t="s">
        <v>3650</v>
      </c>
      <c r="C144" s="79" t="s">
        <v>2</v>
      </c>
      <c r="D144" s="79">
        <v>40693</v>
      </c>
      <c r="E144" s="79">
        <v>380</v>
      </c>
      <c r="F144" s="79">
        <v>0</v>
      </c>
      <c r="G144" s="79">
        <v>75.569999999999993</v>
      </c>
      <c r="H144" s="79">
        <v>0</v>
      </c>
      <c r="I144" s="81">
        <v>0.11599169390312726</v>
      </c>
      <c r="J144" s="81">
        <v>0.95808252764808366</v>
      </c>
      <c r="K144" s="79" t="s">
        <v>23</v>
      </c>
      <c r="L144" s="79"/>
      <c r="M144" s="82"/>
    </row>
    <row r="145" spans="1:13" x14ac:dyDescent="0.4">
      <c r="A145" s="79" t="s">
        <v>3229</v>
      </c>
      <c r="B145" s="79" t="s">
        <v>3651</v>
      </c>
      <c r="C145" s="79" t="s">
        <v>2</v>
      </c>
      <c r="D145" s="79">
        <v>27534</v>
      </c>
      <c r="E145" s="79">
        <v>13539</v>
      </c>
      <c r="F145" s="79">
        <v>0</v>
      </c>
      <c r="G145" s="79">
        <v>100</v>
      </c>
      <c r="H145" s="79">
        <v>47.49</v>
      </c>
      <c r="I145" s="81">
        <v>46.004007772208922</v>
      </c>
      <c r="J145" s="81">
        <v>25.628098309674421</v>
      </c>
      <c r="K145" s="79" t="s">
        <v>23</v>
      </c>
      <c r="L145" s="79"/>
      <c r="M145" s="82"/>
    </row>
    <row r="146" spans="1:13" x14ac:dyDescent="0.4">
      <c r="A146" s="79" t="s">
        <v>3230</v>
      </c>
      <c r="B146" s="79" t="s">
        <v>3652</v>
      </c>
      <c r="C146" s="79" t="s">
        <v>2</v>
      </c>
      <c r="D146" s="79">
        <v>27534</v>
      </c>
      <c r="E146" s="79">
        <v>13539</v>
      </c>
      <c r="F146" s="79">
        <v>0</v>
      </c>
      <c r="G146" s="79">
        <v>100</v>
      </c>
      <c r="H146" s="79">
        <v>52.51</v>
      </c>
      <c r="I146" s="81">
        <v>53.996031088835593</v>
      </c>
      <c r="J146" s="81">
        <v>25.628097035639538</v>
      </c>
      <c r="K146" s="79" t="s">
        <v>23</v>
      </c>
      <c r="L146" s="79"/>
      <c r="M146" s="82"/>
    </row>
    <row r="147" spans="1:13" x14ac:dyDescent="0.4">
      <c r="A147" s="79" t="s">
        <v>3231</v>
      </c>
      <c r="B147" s="79" t="s">
        <v>3653</v>
      </c>
      <c r="C147" s="79" t="s">
        <v>2</v>
      </c>
      <c r="D147" s="79">
        <v>40693</v>
      </c>
      <c r="E147" s="79">
        <v>380</v>
      </c>
      <c r="F147" s="79">
        <v>0</v>
      </c>
      <c r="G147" s="79">
        <v>53.49</v>
      </c>
      <c r="H147" s="79">
        <v>0</v>
      </c>
      <c r="I147" s="81">
        <v>0.14856486373577987</v>
      </c>
      <c r="J147" s="81">
        <v>0.59259074919352472</v>
      </c>
      <c r="K147" s="79" t="s">
        <v>23</v>
      </c>
      <c r="L147" s="79"/>
      <c r="M147" s="82"/>
    </row>
    <row r="148" spans="1:13" x14ac:dyDescent="0.4">
      <c r="A148" s="79" t="s">
        <v>3232</v>
      </c>
      <c r="B148" s="79" t="s">
        <v>3654</v>
      </c>
      <c r="C148" s="79" t="s">
        <v>2</v>
      </c>
      <c r="D148" s="79">
        <v>40693</v>
      </c>
      <c r="E148" s="79">
        <v>380</v>
      </c>
      <c r="F148" s="79">
        <v>0</v>
      </c>
      <c r="G148" s="79">
        <v>100</v>
      </c>
      <c r="H148" s="79">
        <v>0.59</v>
      </c>
      <c r="I148" s="81">
        <v>2.642181947755164</v>
      </c>
      <c r="J148" s="81">
        <v>6.0077725405976476</v>
      </c>
      <c r="K148" s="79" t="s">
        <v>23</v>
      </c>
      <c r="L148" s="79"/>
      <c r="M148" s="82"/>
    </row>
    <row r="149" spans="1:13" x14ac:dyDescent="0.4">
      <c r="A149" s="79" t="s">
        <v>3233</v>
      </c>
      <c r="B149" s="79" t="s">
        <v>3655</v>
      </c>
      <c r="C149" s="79" t="s">
        <v>2</v>
      </c>
      <c r="D149" s="79">
        <v>40693</v>
      </c>
      <c r="E149" s="79">
        <v>380</v>
      </c>
      <c r="F149" s="79">
        <v>0</v>
      </c>
      <c r="G149" s="79">
        <v>100</v>
      </c>
      <c r="H149" s="79">
        <v>89.47</v>
      </c>
      <c r="I149" s="81">
        <v>81.011206841472216</v>
      </c>
      <c r="J149" s="81">
        <v>21.542579127925677</v>
      </c>
      <c r="K149" s="79" t="s">
        <v>23</v>
      </c>
      <c r="L149" s="79"/>
      <c r="M149" s="82"/>
    </row>
    <row r="150" spans="1:13" x14ac:dyDescent="0.4">
      <c r="A150" s="79" t="s">
        <v>3234</v>
      </c>
      <c r="B150" s="79" t="s">
        <v>3656</v>
      </c>
      <c r="C150" s="79" t="s">
        <v>2</v>
      </c>
      <c r="D150" s="79">
        <v>40570</v>
      </c>
      <c r="E150" s="79">
        <v>503</v>
      </c>
      <c r="F150" s="79">
        <v>0</v>
      </c>
      <c r="G150" s="79">
        <v>100</v>
      </c>
      <c r="H150" s="79">
        <v>50.38</v>
      </c>
      <c r="I150" s="81">
        <v>49.695553611042733</v>
      </c>
      <c r="J150" s="81">
        <v>6.9153603553671292</v>
      </c>
      <c r="K150" s="79" t="s">
        <v>23</v>
      </c>
      <c r="L150" s="79"/>
      <c r="M150" s="82"/>
    </row>
    <row r="151" spans="1:13" x14ac:dyDescent="0.4">
      <c r="A151" s="79" t="s">
        <v>3235</v>
      </c>
      <c r="B151" s="79" t="s">
        <v>3657</v>
      </c>
      <c r="C151" s="79" t="s">
        <v>2</v>
      </c>
      <c r="D151" s="79">
        <v>40570</v>
      </c>
      <c r="E151" s="79">
        <v>503</v>
      </c>
      <c r="F151" s="79">
        <v>0</v>
      </c>
      <c r="G151" s="79">
        <v>100</v>
      </c>
      <c r="H151" s="79">
        <v>49.62</v>
      </c>
      <c r="I151" s="81">
        <v>50.304457234409455</v>
      </c>
      <c r="J151" s="81">
        <v>6.9153621430786636</v>
      </c>
      <c r="K151" s="79" t="s">
        <v>23</v>
      </c>
      <c r="L151" s="79"/>
      <c r="M151" s="82"/>
    </row>
    <row r="152" spans="1:13" x14ac:dyDescent="0.4">
      <c r="A152" s="79" t="s">
        <v>3236</v>
      </c>
      <c r="B152" s="79" t="s">
        <v>3658</v>
      </c>
      <c r="C152" s="79" t="s">
        <v>2</v>
      </c>
      <c r="D152" s="79">
        <v>40693</v>
      </c>
      <c r="E152" s="79">
        <v>380</v>
      </c>
      <c r="F152" s="79">
        <v>0</v>
      </c>
      <c r="G152" s="79">
        <v>100</v>
      </c>
      <c r="H152" s="79">
        <v>83.72</v>
      </c>
      <c r="I152" s="81">
        <v>73.660303246258849</v>
      </c>
      <c r="J152" s="81">
        <v>26.563992540685767</v>
      </c>
      <c r="K152" s="79" t="s">
        <v>23</v>
      </c>
      <c r="L152" s="79"/>
      <c r="M152" s="82"/>
    </row>
    <row r="153" spans="1:13" x14ac:dyDescent="0.4">
      <c r="A153" s="79" t="s">
        <v>3237</v>
      </c>
      <c r="B153" s="79" t="s">
        <v>3659</v>
      </c>
      <c r="C153" s="79" t="s">
        <v>2</v>
      </c>
      <c r="D153" s="79">
        <v>40486</v>
      </c>
      <c r="E153" s="79">
        <v>587</v>
      </c>
      <c r="F153" s="79">
        <v>0</v>
      </c>
      <c r="G153" s="79">
        <v>100</v>
      </c>
      <c r="H153" s="79">
        <v>92.25</v>
      </c>
      <c r="I153" s="81">
        <v>83.477447759719439</v>
      </c>
      <c r="J153" s="81">
        <v>20.955074815850836</v>
      </c>
      <c r="K153" s="79" t="s">
        <v>23</v>
      </c>
      <c r="L153" s="79"/>
      <c r="M153" s="82"/>
    </row>
    <row r="154" spans="1:13" x14ac:dyDescent="0.4">
      <c r="A154" s="79" t="s">
        <v>3238</v>
      </c>
      <c r="B154" s="79" t="s">
        <v>3660</v>
      </c>
      <c r="C154" s="79" t="s">
        <v>2</v>
      </c>
      <c r="D154" s="79">
        <v>40486</v>
      </c>
      <c r="E154" s="79">
        <v>587</v>
      </c>
      <c r="F154" s="79">
        <v>0</v>
      </c>
      <c r="G154" s="79">
        <v>100</v>
      </c>
      <c r="H154" s="79">
        <v>1.25</v>
      </c>
      <c r="I154" s="81">
        <v>8.7511497801709481</v>
      </c>
      <c r="J154" s="81">
        <v>16.746050053273926</v>
      </c>
      <c r="K154" s="79" t="s">
        <v>23</v>
      </c>
      <c r="L154" s="79"/>
      <c r="M154" s="82"/>
    </row>
    <row r="155" spans="1:13" x14ac:dyDescent="0.4">
      <c r="A155" s="79" t="s">
        <v>3239</v>
      </c>
      <c r="B155" s="79" t="s">
        <v>3661</v>
      </c>
      <c r="C155" s="79" t="s">
        <v>2</v>
      </c>
      <c r="D155" s="79">
        <v>40486</v>
      </c>
      <c r="E155" s="79">
        <v>587</v>
      </c>
      <c r="F155" s="79">
        <v>0</v>
      </c>
      <c r="G155" s="79">
        <v>100</v>
      </c>
      <c r="H155" s="79">
        <v>0.04</v>
      </c>
      <c r="I155" s="81">
        <v>1.4809314330879817</v>
      </c>
      <c r="J155" s="81">
        <v>8.1438429003763861</v>
      </c>
      <c r="K155" s="79" t="s">
        <v>23</v>
      </c>
      <c r="L155" s="79"/>
      <c r="M155" s="82"/>
    </row>
    <row r="156" spans="1:13" x14ac:dyDescent="0.4">
      <c r="A156" s="79" t="s">
        <v>3240</v>
      </c>
      <c r="B156" s="79" t="s">
        <v>3662</v>
      </c>
      <c r="C156" s="79" t="s">
        <v>2</v>
      </c>
      <c r="D156" s="79">
        <v>40486</v>
      </c>
      <c r="E156" s="79">
        <v>587</v>
      </c>
      <c r="F156" s="79">
        <v>0</v>
      </c>
      <c r="G156" s="79">
        <v>72.260000000000005</v>
      </c>
      <c r="H156" s="79">
        <v>0.34</v>
      </c>
      <c r="I156" s="81">
        <v>2.3937640171911134</v>
      </c>
      <c r="J156" s="81">
        <v>5.8799953667658729</v>
      </c>
      <c r="K156" s="79" t="s">
        <v>23</v>
      </c>
      <c r="L156" s="79"/>
      <c r="M156" s="82"/>
    </row>
    <row r="157" spans="1:13" x14ac:dyDescent="0.4">
      <c r="A157" s="79" t="s">
        <v>3241</v>
      </c>
      <c r="B157" s="79" t="s">
        <v>3663</v>
      </c>
      <c r="C157" s="79" t="s">
        <v>2</v>
      </c>
      <c r="D157" s="79">
        <v>40486</v>
      </c>
      <c r="E157" s="79">
        <v>587</v>
      </c>
      <c r="F157" s="79">
        <v>0</v>
      </c>
      <c r="G157" s="79">
        <v>76.58</v>
      </c>
      <c r="H157" s="79">
        <v>0</v>
      </c>
      <c r="I157" s="81">
        <v>9.7866916958947864E-2</v>
      </c>
      <c r="J157" s="81">
        <v>0.94659967878831652</v>
      </c>
      <c r="K157" s="79" t="s">
        <v>23</v>
      </c>
      <c r="L157" s="79"/>
      <c r="M157" s="82"/>
    </row>
    <row r="158" spans="1:13" x14ac:dyDescent="0.4">
      <c r="A158" s="79" t="s">
        <v>3242</v>
      </c>
      <c r="B158" s="79" t="s">
        <v>3664</v>
      </c>
      <c r="C158" s="79" t="s">
        <v>2</v>
      </c>
      <c r="D158" s="79">
        <v>40486</v>
      </c>
      <c r="E158" s="79">
        <v>587</v>
      </c>
      <c r="F158" s="79">
        <v>0</v>
      </c>
      <c r="G158" s="79">
        <v>100</v>
      </c>
      <c r="H158" s="79">
        <v>0.3</v>
      </c>
      <c r="I158" s="81">
        <v>2.0776092970409619</v>
      </c>
      <c r="J158" s="81">
        <v>5.2309656657086014</v>
      </c>
      <c r="K158" s="79" t="s">
        <v>23</v>
      </c>
      <c r="L158" s="79"/>
      <c r="M158" s="82"/>
    </row>
    <row r="159" spans="1:13" x14ac:dyDescent="0.4">
      <c r="A159" s="79" t="s">
        <v>3243</v>
      </c>
      <c r="B159" s="79" t="s">
        <v>3665</v>
      </c>
      <c r="C159" s="79" t="s">
        <v>2</v>
      </c>
      <c r="D159" s="79">
        <v>40486</v>
      </c>
      <c r="E159" s="79">
        <v>587</v>
      </c>
      <c r="F159" s="79">
        <v>0</v>
      </c>
      <c r="G159" s="79">
        <v>100</v>
      </c>
      <c r="H159" s="79">
        <v>1.07</v>
      </c>
      <c r="I159" s="81">
        <v>1.7212609297041064</v>
      </c>
      <c r="J159" s="81">
        <v>3.0843569808256972</v>
      </c>
      <c r="K159" s="79" t="s">
        <v>23</v>
      </c>
      <c r="L159" s="79"/>
      <c r="M159" s="82"/>
    </row>
    <row r="160" spans="1:13" x14ac:dyDescent="0.4">
      <c r="A160" s="79" t="s">
        <v>3244</v>
      </c>
      <c r="B160" s="79" t="s">
        <v>3666</v>
      </c>
      <c r="C160" s="79" t="s">
        <v>2</v>
      </c>
      <c r="D160" s="79">
        <v>40693</v>
      </c>
      <c r="E160" s="79">
        <v>380</v>
      </c>
      <c r="F160" s="79">
        <v>0</v>
      </c>
      <c r="G160" s="79">
        <v>100</v>
      </c>
      <c r="H160" s="79">
        <v>0.81</v>
      </c>
      <c r="I160" s="81">
        <v>2.5997296832378987</v>
      </c>
      <c r="J160" s="81">
        <v>9.0411453791374825</v>
      </c>
      <c r="K160" s="79" t="s">
        <v>23</v>
      </c>
      <c r="L160" s="79"/>
      <c r="M160" s="82"/>
    </row>
    <row r="161" spans="1:13" x14ac:dyDescent="0.4">
      <c r="A161" s="79" t="s">
        <v>3245</v>
      </c>
      <c r="B161" s="79" t="s">
        <v>3667</v>
      </c>
      <c r="C161" s="79" t="s">
        <v>2</v>
      </c>
      <c r="D161" s="79">
        <v>40693</v>
      </c>
      <c r="E161" s="79">
        <v>380</v>
      </c>
      <c r="F161" s="79">
        <v>0</v>
      </c>
      <c r="G161" s="79">
        <v>89.59</v>
      </c>
      <c r="H161" s="79">
        <v>1</v>
      </c>
      <c r="I161" s="81">
        <v>3.4037185756764177</v>
      </c>
      <c r="J161" s="81">
        <v>7.046547121256137</v>
      </c>
      <c r="K161" s="79" t="s">
        <v>23</v>
      </c>
      <c r="L161" s="79"/>
      <c r="M161" s="82"/>
    </row>
    <row r="162" spans="1:13" x14ac:dyDescent="0.4">
      <c r="A162" s="79" t="s">
        <v>3246</v>
      </c>
      <c r="B162" s="79" t="s">
        <v>3668</v>
      </c>
      <c r="C162" s="79" t="s">
        <v>2</v>
      </c>
      <c r="D162" s="79">
        <v>40693</v>
      </c>
      <c r="E162" s="79">
        <v>380</v>
      </c>
      <c r="F162" s="79">
        <v>0</v>
      </c>
      <c r="G162" s="79">
        <v>100</v>
      </c>
      <c r="H162" s="79">
        <v>2.71</v>
      </c>
      <c r="I162" s="81">
        <v>10.224402722827113</v>
      </c>
      <c r="J162" s="81">
        <v>17.279589855740941</v>
      </c>
      <c r="K162" s="79" t="s">
        <v>23</v>
      </c>
      <c r="L162" s="79"/>
      <c r="M162" s="82"/>
    </row>
    <row r="163" spans="1:13" x14ac:dyDescent="0.4">
      <c r="A163" s="79" t="s">
        <v>3247</v>
      </c>
      <c r="B163" s="79" t="s">
        <v>3669</v>
      </c>
      <c r="C163" s="79" t="s">
        <v>2</v>
      </c>
      <c r="D163" s="79">
        <v>40693</v>
      </c>
      <c r="E163" s="79">
        <v>380</v>
      </c>
      <c r="F163" s="79">
        <v>0</v>
      </c>
      <c r="G163" s="79">
        <v>92.95</v>
      </c>
      <c r="H163" s="79">
        <v>0</v>
      </c>
      <c r="I163" s="81">
        <v>0.30085493819576109</v>
      </c>
      <c r="J163" s="81">
        <v>1.9344505962484959</v>
      </c>
      <c r="K163" s="79" t="s">
        <v>23</v>
      </c>
      <c r="L163" s="79"/>
      <c r="M163" s="82"/>
    </row>
    <row r="164" spans="1:13" x14ac:dyDescent="0.4">
      <c r="A164" s="79" t="s">
        <v>3248</v>
      </c>
      <c r="B164" s="79" t="s">
        <v>3670</v>
      </c>
      <c r="C164" s="79" t="s">
        <v>2</v>
      </c>
      <c r="D164" s="79">
        <v>40693</v>
      </c>
      <c r="E164" s="79">
        <v>380</v>
      </c>
      <c r="F164" s="79">
        <v>0</v>
      </c>
      <c r="G164" s="79">
        <v>100</v>
      </c>
      <c r="H164" s="79">
        <v>92.17</v>
      </c>
      <c r="I164" s="81">
        <v>83.343989875408155</v>
      </c>
      <c r="J164" s="81">
        <v>20.974379243042645</v>
      </c>
      <c r="K164" s="79" t="s">
        <v>23</v>
      </c>
      <c r="L164" s="79"/>
      <c r="M164" s="82"/>
    </row>
    <row r="165" spans="1:13" x14ac:dyDescent="0.4">
      <c r="A165" s="79" t="s">
        <v>3249</v>
      </c>
      <c r="B165" s="79" t="s">
        <v>3671</v>
      </c>
      <c r="C165" s="79" t="s">
        <v>2</v>
      </c>
      <c r="D165" s="79">
        <v>40486</v>
      </c>
      <c r="E165" s="79">
        <v>587</v>
      </c>
      <c r="F165" s="79">
        <v>0</v>
      </c>
      <c r="G165" s="79">
        <v>100</v>
      </c>
      <c r="H165" s="79">
        <v>13.08</v>
      </c>
      <c r="I165" s="81">
        <v>14.935387047374396</v>
      </c>
      <c r="J165" s="81">
        <v>10.779041007941423</v>
      </c>
      <c r="K165" s="79" t="s">
        <v>23</v>
      </c>
      <c r="L165" s="79"/>
      <c r="M165" s="82"/>
    </row>
    <row r="166" spans="1:13" x14ac:dyDescent="0.4">
      <c r="A166" s="79" t="s">
        <v>3250</v>
      </c>
      <c r="B166" s="79" t="s">
        <v>3672</v>
      </c>
      <c r="C166" s="79" t="s">
        <v>2</v>
      </c>
      <c r="D166" s="79">
        <v>40486</v>
      </c>
      <c r="E166" s="79">
        <v>587</v>
      </c>
      <c r="F166" s="79">
        <v>0</v>
      </c>
      <c r="G166" s="79">
        <v>100</v>
      </c>
      <c r="H166" s="79">
        <v>71.11</v>
      </c>
      <c r="I166" s="81">
        <v>69.795938596058249</v>
      </c>
      <c r="J166" s="81">
        <v>13.691571142236599</v>
      </c>
      <c r="K166" s="79" t="s">
        <v>23</v>
      </c>
      <c r="L166" s="79"/>
      <c r="M166" s="82"/>
    </row>
    <row r="167" spans="1:13" x14ac:dyDescent="0.4">
      <c r="A167" s="79" t="s">
        <v>3251</v>
      </c>
      <c r="B167" s="79" t="s">
        <v>3673</v>
      </c>
      <c r="C167" s="79" t="s">
        <v>2</v>
      </c>
      <c r="D167" s="79">
        <v>40486</v>
      </c>
      <c r="E167" s="79">
        <v>587</v>
      </c>
      <c r="F167" s="79">
        <v>0</v>
      </c>
      <c r="G167" s="79">
        <v>100</v>
      </c>
      <c r="H167" s="79">
        <v>4.95</v>
      </c>
      <c r="I167" s="81">
        <v>6.01592748110453</v>
      </c>
      <c r="J167" s="81">
        <v>5.680796581401335</v>
      </c>
      <c r="K167" s="79" t="s">
        <v>23</v>
      </c>
      <c r="L167" s="79"/>
      <c r="M167" s="82"/>
    </row>
    <row r="168" spans="1:13" x14ac:dyDescent="0.4">
      <c r="A168" s="79" t="s">
        <v>3252</v>
      </c>
      <c r="B168" s="79" t="s">
        <v>3674</v>
      </c>
      <c r="C168" s="79" t="s">
        <v>2</v>
      </c>
      <c r="D168" s="79">
        <v>40486</v>
      </c>
      <c r="E168" s="79">
        <v>587</v>
      </c>
      <c r="F168" s="79">
        <v>0</v>
      </c>
      <c r="G168" s="79">
        <v>100</v>
      </c>
      <c r="H168" s="79">
        <v>52.46</v>
      </c>
      <c r="I168" s="81">
        <v>51.94785975398942</v>
      </c>
      <c r="J168" s="81">
        <v>13.568171266207649</v>
      </c>
      <c r="K168" s="79" t="s">
        <v>23</v>
      </c>
      <c r="L168" s="79"/>
      <c r="M168" s="82"/>
    </row>
    <row r="169" spans="1:13" x14ac:dyDescent="0.4">
      <c r="A169" s="79" t="s">
        <v>3253</v>
      </c>
      <c r="B169" s="79" t="s">
        <v>3675</v>
      </c>
      <c r="C169" s="79" t="s">
        <v>2</v>
      </c>
      <c r="D169" s="79">
        <v>40486</v>
      </c>
      <c r="E169" s="79">
        <v>587</v>
      </c>
      <c r="F169" s="79">
        <v>0</v>
      </c>
      <c r="G169" s="79">
        <v>100</v>
      </c>
      <c r="H169" s="79">
        <v>0.55000000000000004</v>
      </c>
      <c r="I169" s="81">
        <v>0.8924371387640152</v>
      </c>
      <c r="J169" s="81">
        <v>1.9288801273847664</v>
      </c>
      <c r="K169" s="79" t="s">
        <v>23</v>
      </c>
      <c r="L169" s="79"/>
      <c r="M169" s="82"/>
    </row>
    <row r="170" spans="1:13" x14ac:dyDescent="0.4">
      <c r="A170" s="79" t="s">
        <v>3254</v>
      </c>
      <c r="B170" s="79" t="s">
        <v>3676</v>
      </c>
      <c r="C170" s="79" t="s">
        <v>2</v>
      </c>
      <c r="D170" s="79">
        <v>40486</v>
      </c>
      <c r="E170" s="79">
        <v>587</v>
      </c>
      <c r="F170" s="79">
        <v>0</v>
      </c>
      <c r="G170" s="79">
        <v>100</v>
      </c>
      <c r="H170" s="79">
        <v>74.94</v>
      </c>
      <c r="I170" s="81">
        <v>73.283222842464966</v>
      </c>
      <c r="J170" s="81">
        <v>14.781988922819206</v>
      </c>
      <c r="K170" s="79" t="s">
        <v>23</v>
      </c>
      <c r="L170" s="79"/>
      <c r="M170" s="82"/>
    </row>
    <row r="171" spans="1:13" x14ac:dyDescent="0.4">
      <c r="A171" s="79" t="s">
        <v>3255</v>
      </c>
      <c r="B171" s="79" t="s">
        <v>3677</v>
      </c>
      <c r="C171" s="79" t="s">
        <v>2</v>
      </c>
      <c r="D171" s="79">
        <v>40486</v>
      </c>
      <c r="E171" s="79">
        <v>587</v>
      </c>
      <c r="F171" s="79">
        <v>0</v>
      </c>
      <c r="G171" s="79">
        <v>100</v>
      </c>
      <c r="H171" s="79">
        <v>9.5</v>
      </c>
      <c r="I171" s="81">
        <v>10.708565677024094</v>
      </c>
      <c r="J171" s="81">
        <v>7.0814112469956472</v>
      </c>
      <c r="K171" s="79" t="s">
        <v>23</v>
      </c>
      <c r="L171" s="79"/>
      <c r="M171" s="82"/>
    </row>
    <row r="172" spans="1:13" x14ac:dyDescent="0.4">
      <c r="A172" s="79" t="s">
        <v>3256</v>
      </c>
      <c r="B172" s="79" t="s">
        <v>3678</v>
      </c>
      <c r="C172" s="79" t="s">
        <v>2</v>
      </c>
      <c r="D172" s="79">
        <v>40486</v>
      </c>
      <c r="E172" s="79">
        <v>587</v>
      </c>
      <c r="F172" s="79">
        <v>0</v>
      </c>
      <c r="G172" s="79">
        <v>100</v>
      </c>
      <c r="H172" s="79">
        <v>2.92</v>
      </c>
      <c r="I172" s="81">
        <v>3.7316924368918079</v>
      </c>
      <c r="J172" s="81">
        <v>4.2528411827949677</v>
      </c>
      <c r="K172" s="79" t="s">
        <v>23</v>
      </c>
      <c r="L172" s="79"/>
      <c r="M172" s="82"/>
    </row>
    <row r="173" spans="1:13" x14ac:dyDescent="0.4">
      <c r="A173" s="79" t="s">
        <v>3257</v>
      </c>
      <c r="B173" s="79" t="s">
        <v>3679</v>
      </c>
      <c r="C173" s="79" t="s">
        <v>2</v>
      </c>
      <c r="D173" s="79">
        <v>40486</v>
      </c>
      <c r="E173" s="79">
        <v>587</v>
      </c>
      <c r="F173" s="79">
        <v>0</v>
      </c>
      <c r="G173" s="79">
        <v>100</v>
      </c>
      <c r="H173" s="79">
        <v>0</v>
      </c>
      <c r="I173" s="81">
        <v>0.10379612705626706</v>
      </c>
      <c r="J173" s="81">
        <v>0.97084477617702525</v>
      </c>
      <c r="K173" s="79" t="s">
        <v>23</v>
      </c>
      <c r="L173" s="79"/>
      <c r="M173" s="82"/>
    </row>
    <row r="174" spans="1:13" x14ac:dyDescent="0.4">
      <c r="A174" s="79" t="s">
        <v>3258</v>
      </c>
      <c r="B174" s="79" t="s">
        <v>3680</v>
      </c>
      <c r="C174" s="79" t="s">
        <v>2</v>
      </c>
      <c r="D174" s="79">
        <v>40486</v>
      </c>
      <c r="E174" s="79">
        <v>587</v>
      </c>
      <c r="F174" s="79">
        <v>0</v>
      </c>
      <c r="G174" s="79">
        <v>100</v>
      </c>
      <c r="H174" s="79">
        <v>77.680000000000007</v>
      </c>
      <c r="I174" s="81">
        <v>75.813414760657693</v>
      </c>
      <c r="J174" s="81">
        <v>13.893536534174268</v>
      </c>
      <c r="K174" s="79" t="s">
        <v>23</v>
      </c>
      <c r="L174" s="79"/>
      <c r="M174" s="82"/>
    </row>
    <row r="175" spans="1:13" x14ac:dyDescent="0.4">
      <c r="A175" s="79" t="s">
        <v>3259</v>
      </c>
      <c r="B175" s="79" t="s">
        <v>3681</v>
      </c>
      <c r="C175" s="79" t="s">
        <v>2</v>
      </c>
      <c r="D175" s="79">
        <v>40486</v>
      </c>
      <c r="E175" s="79">
        <v>587</v>
      </c>
      <c r="F175" s="79">
        <v>0</v>
      </c>
      <c r="G175" s="79">
        <v>100</v>
      </c>
      <c r="H175" s="79">
        <v>2.86</v>
      </c>
      <c r="I175" s="81">
        <v>3.6622313886282134</v>
      </c>
      <c r="J175" s="81">
        <v>4.3873564099759914</v>
      </c>
      <c r="K175" s="79" t="s">
        <v>23</v>
      </c>
      <c r="L175" s="79"/>
      <c r="M175" s="82"/>
    </row>
    <row r="176" spans="1:13" x14ac:dyDescent="0.4">
      <c r="A176" s="79" t="s">
        <v>3260</v>
      </c>
      <c r="B176" s="79" t="s">
        <v>3682</v>
      </c>
      <c r="C176" s="79" t="s">
        <v>2</v>
      </c>
      <c r="D176" s="79">
        <v>40486</v>
      </c>
      <c r="E176" s="79">
        <v>587</v>
      </c>
      <c r="F176" s="79">
        <v>0</v>
      </c>
      <c r="G176" s="79">
        <v>100</v>
      </c>
      <c r="H176" s="79">
        <v>60.42</v>
      </c>
      <c r="I176" s="81">
        <v>58.3455107938547</v>
      </c>
      <c r="J176" s="81">
        <v>19.831270806240823</v>
      </c>
      <c r="K176" s="79" t="s">
        <v>23</v>
      </c>
      <c r="L176" s="79"/>
      <c r="M176" s="82"/>
    </row>
    <row r="177" spans="1:13" x14ac:dyDescent="0.4">
      <c r="A177" s="79" t="s">
        <v>3261</v>
      </c>
      <c r="B177" s="79" t="s">
        <v>3683</v>
      </c>
      <c r="C177" s="79" t="s">
        <v>2</v>
      </c>
      <c r="D177" s="79">
        <v>40486</v>
      </c>
      <c r="E177" s="79">
        <v>587</v>
      </c>
      <c r="F177" s="79">
        <v>0</v>
      </c>
      <c r="G177" s="79">
        <v>100</v>
      </c>
      <c r="H177" s="79">
        <v>18.989999999999998</v>
      </c>
      <c r="I177" s="81">
        <v>19.457865681964417</v>
      </c>
      <c r="J177" s="81">
        <v>9.6404961482426348</v>
      </c>
      <c r="K177" s="79" t="s">
        <v>23</v>
      </c>
      <c r="L177" s="79"/>
      <c r="M177" s="82"/>
    </row>
    <row r="178" spans="1:13" x14ac:dyDescent="0.4">
      <c r="A178" s="79" t="s">
        <v>3262</v>
      </c>
      <c r="B178" s="79" t="s">
        <v>3684</v>
      </c>
      <c r="C178" s="79" t="s">
        <v>2</v>
      </c>
      <c r="D178" s="79">
        <v>40486</v>
      </c>
      <c r="E178" s="79">
        <v>587</v>
      </c>
      <c r="F178" s="79">
        <v>0</v>
      </c>
      <c r="G178" s="79">
        <v>100</v>
      </c>
      <c r="H178" s="79">
        <v>76.95</v>
      </c>
      <c r="I178" s="81">
        <v>75.103444647532839</v>
      </c>
      <c r="J178" s="81">
        <v>14.036033916212221</v>
      </c>
      <c r="K178" s="79" t="s">
        <v>23</v>
      </c>
      <c r="L178" s="79"/>
      <c r="M178" s="82"/>
    </row>
    <row r="179" spans="1:13" x14ac:dyDescent="0.4">
      <c r="A179" s="79" t="s">
        <v>3263</v>
      </c>
      <c r="B179" s="79" t="s">
        <v>3685</v>
      </c>
      <c r="C179" s="79" t="s">
        <v>2</v>
      </c>
      <c r="D179" s="79">
        <v>40486</v>
      </c>
      <c r="E179" s="79">
        <v>587</v>
      </c>
      <c r="F179" s="79">
        <v>0</v>
      </c>
      <c r="G179" s="79">
        <v>100</v>
      </c>
      <c r="H179" s="79">
        <v>52.76</v>
      </c>
      <c r="I179" s="81">
        <v>51.768230993430663</v>
      </c>
      <c r="J179" s="81">
        <v>14.857724942872176</v>
      </c>
      <c r="K179" s="79" t="s">
        <v>23</v>
      </c>
      <c r="L179" s="79"/>
      <c r="M179" s="82"/>
    </row>
    <row r="180" spans="1:13" x14ac:dyDescent="0.4">
      <c r="A180" s="79" t="s">
        <v>3264</v>
      </c>
      <c r="B180" s="79" t="s">
        <v>3686</v>
      </c>
      <c r="C180" s="79" t="s">
        <v>2</v>
      </c>
      <c r="D180" s="79">
        <v>40486</v>
      </c>
      <c r="E180" s="79">
        <v>587</v>
      </c>
      <c r="F180" s="79">
        <v>0</v>
      </c>
      <c r="G180" s="79">
        <v>100</v>
      </c>
      <c r="H180" s="79">
        <v>8.67</v>
      </c>
      <c r="I180" s="81">
        <v>10.134848095637848</v>
      </c>
      <c r="J180" s="81">
        <v>7.539649765574076</v>
      </c>
      <c r="K180" s="79" t="s">
        <v>23</v>
      </c>
      <c r="L180" s="79"/>
      <c r="M180" s="82"/>
    </row>
    <row r="181" spans="1:13" x14ac:dyDescent="0.4">
      <c r="A181" s="79" t="s">
        <v>3265</v>
      </c>
      <c r="B181" s="79" t="s">
        <v>3687</v>
      </c>
      <c r="C181" s="79" t="s">
        <v>2</v>
      </c>
      <c r="D181" s="79">
        <v>40486</v>
      </c>
      <c r="E181" s="79">
        <v>587</v>
      </c>
      <c r="F181" s="79">
        <v>0</v>
      </c>
      <c r="G181" s="79">
        <v>100</v>
      </c>
      <c r="H181" s="79">
        <v>18.559999999999999</v>
      </c>
      <c r="I181" s="81">
        <v>20.524364965667313</v>
      </c>
      <c r="J181" s="81">
        <v>13.076033940544054</v>
      </c>
      <c r="K181" s="79" t="s">
        <v>23</v>
      </c>
      <c r="L181" s="79"/>
      <c r="M181" s="82"/>
    </row>
    <row r="182" spans="1:13" x14ac:dyDescent="0.4">
      <c r="A182" s="79" t="s">
        <v>3266</v>
      </c>
      <c r="B182" s="79" t="s">
        <v>3688</v>
      </c>
      <c r="C182" s="79" t="s">
        <v>2</v>
      </c>
      <c r="D182" s="79">
        <v>40486</v>
      </c>
      <c r="E182" s="79">
        <v>587</v>
      </c>
      <c r="F182" s="79">
        <v>0</v>
      </c>
      <c r="G182" s="79">
        <v>100</v>
      </c>
      <c r="H182" s="79">
        <v>5.85</v>
      </c>
      <c r="I182" s="81">
        <v>8.2581042829620639</v>
      </c>
      <c r="J182" s="81">
        <v>8.4589445352511898</v>
      </c>
      <c r="K182" s="79" t="s">
        <v>23</v>
      </c>
      <c r="L182" s="79"/>
      <c r="M182" s="82"/>
    </row>
    <row r="183" spans="1:13" x14ac:dyDescent="0.4">
      <c r="A183" s="79" t="s">
        <v>3267</v>
      </c>
      <c r="B183" s="79" t="s">
        <v>3689</v>
      </c>
      <c r="C183" s="79" t="s">
        <v>2</v>
      </c>
      <c r="D183" s="79">
        <v>40486</v>
      </c>
      <c r="E183" s="79">
        <v>587</v>
      </c>
      <c r="F183" s="79">
        <v>0</v>
      </c>
      <c r="G183" s="79">
        <v>100</v>
      </c>
      <c r="H183" s="79">
        <v>0.31</v>
      </c>
      <c r="I183" s="81">
        <v>0.70996369115250524</v>
      </c>
      <c r="J183" s="81">
        <v>1.7185263644109172</v>
      </c>
      <c r="K183" s="79" t="s">
        <v>23</v>
      </c>
      <c r="L183" s="79"/>
      <c r="M183" s="82"/>
    </row>
    <row r="184" spans="1:13" x14ac:dyDescent="0.4">
      <c r="A184" s="79" t="s">
        <v>3268</v>
      </c>
      <c r="B184" s="79" t="s">
        <v>3690</v>
      </c>
      <c r="C184" s="79" t="s">
        <v>2</v>
      </c>
      <c r="D184" s="79">
        <v>39347</v>
      </c>
      <c r="E184" s="79">
        <v>1726</v>
      </c>
      <c r="F184" s="79">
        <v>0</v>
      </c>
      <c r="G184" s="79">
        <v>100</v>
      </c>
      <c r="H184" s="79">
        <v>27.15</v>
      </c>
      <c r="I184" s="81">
        <v>29.890619361069589</v>
      </c>
      <c r="J184" s="81">
        <v>19.756152200231451</v>
      </c>
      <c r="K184" s="79" t="s">
        <v>23</v>
      </c>
      <c r="L184" s="79"/>
      <c r="M184" s="82"/>
    </row>
    <row r="185" spans="1:13" x14ac:dyDescent="0.4">
      <c r="A185" s="79" t="s">
        <v>3269</v>
      </c>
      <c r="B185" s="79" t="s">
        <v>3691</v>
      </c>
      <c r="C185" s="79" t="s">
        <v>2</v>
      </c>
      <c r="D185" s="79">
        <v>39767</v>
      </c>
      <c r="E185" s="79">
        <v>1306</v>
      </c>
      <c r="F185" s="79">
        <v>0</v>
      </c>
      <c r="G185" s="79">
        <v>100</v>
      </c>
      <c r="H185" s="79">
        <v>6.4</v>
      </c>
      <c r="I185" s="81">
        <v>8.5117051826892407</v>
      </c>
      <c r="J185" s="81">
        <v>10.102667765410359</v>
      </c>
      <c r="K185" s="79" t="s">
        <v>23</v>
      </c>
      <c r="L185" s="79"/>
      <c r="M185" s="82"/>
    </row>
    <row r="186" spans="1:13" x14ac:dyDescent="0.4">
      <c r="A186" s="79" t="s">
        <v>3270</v>
      </c>
      <c r="B186" s="79" t="s">
        <v>3692</v>
      </c>
      <c r="C186" s="79" t="s">
        <v>2</v>
      </c>
      <c r="D186" s="79">
        <v>34044</v>
      </c>
      <c r="E186" s="79">
        <v>7029</v>
      </c>
      <c r="F186" s="79">
        <v>0</v>
      </c>
      <c r="G186" s="79">
        <v>100</v>
      </c>
      <c r="H186" s="79">
        <v>13.254999999999999</v>
      </c>
      <c r="I186" s="81">
        <v>21.25289772059697</v>
      </c>
      <c r="J186" s="81">
        <v>25.369387417694192</v>
      </c>
      <c r="K186" s="79" t="s">
        <v>23</v>
      </c>
      <c r="L186" s="79"/>
      <c r="M186" s="82"/>
    </row>
    <row r="187" spans="1:13" x14ac:dyDescent="0.4">
      <c r="A187" s="79" t="s">
        <v>3271</v>
      </c>
      <c r="B187" s="79" t="s">
        <v>3693</v>
      </c>
      <c r="C187" s="79" t="s">
        <v>2</v>
      </c>
      <c r="D187" s="79">
        <v>34044</v>
      </c>
      <c r="E187" s="79">
        <v>7029</v>
      </c>
      <c r="F187" s="79">
        <v>0</v>
      </c>
      <c r="G187" s="79">
        <v>100</v>
      </c>
      <c r="H187" s="79">
        <v>26.19</v>
      </c>
      <c r="I187" s="81">
        <v>30.029910410057887</v>
      </c>
      <c r="J187" s="81">
        <v>26.716284735880134</v>
      </c>
      <c r="K187" s="79" t="s">
        <v>23</v>
      </c>
      <c r="L187" s="79"/>
      <c r="M187" s="82"/>
    </row>
    <row r="188" spans="1:13" x14ac:dyDescent="0.4">
      <c r="A188" s="79" t="s">
        <v>3272</v>
      </c>
      <c r="B188" s="79" t="s">
        <v>3694</v>
      </c>
      <c r="C188" s="79" t="s">
        <v>2</v>
      </c>
      <c r="D188" s="79">
        <v>34044</v>
      </c>
      <c r="E188" s="79">
        <v>7029</v>
      </c>
      <c r="F188" s="79">
        <v>0</v>
      </c>
      <c r="G188" s="79">
        <v>100</v>
      </c>
      <c r="H188" s="79">
        <v>49.16</v>
      </c>
      <c r="I188" s="81">
        <v>48.71723651744783</v>
      </c>
      <c r="J188" s="81">
        <v>30.260507592774854</v>
      </c>
      <c r="K188" s="79" t="s">
        <v>23</v>
      </c>
      <c r="L188" s="79"/>
      <c r="M188" s="82"/>
    </row>
    <row r="189" spans="1:13" x14ac:dyDescent="0.4">
      <c r="A189" s="79" t="s">
        <v>3273</v>
      </c>
      <c r="B189" s="79" t="s">
        <v>3695</v>
      </c>
      <c r="C189" s="79" t="s">
        <v>2</v>
      </c>
      <c r="D189" s="79">
        <v>40486</v>
      </c>
      <c r="E189" s="79">
        <v>587</v>
      </c>
      <c r="F189" s="79">
        <v>0</v>
      </c>
      <c r="G189" s="79">
        <v>100</v>
      </c>
      <c r="H189" s="79">
        <v>14.36</v>
      </c>
      <c r="I189" s="81">
        <v>15.515954897989566</v>
      </c>
      <c r="J189" s="81">
        <v>9.1691304265128402</v>
      </c>
      <c r="K189" s="79" t="s">
        <v>23</v>
      </c>
      <c r="L189" s="79"/>
      <c r="M189" s="82"/>
    </row>
    <row r="190" spans="1:13" x14ac:dyDescent="0.4">
      <c r="A190" s="79" t="s">
        <v>3274</v>
      </c>
      <c r="B190" s="79" t="s">
        <v>3696</v>
      </c>
      <c r="C190" s="79" t="s">
        <v>2</v>
      </c>
      <c r="D190" s="79">
        <v>40618</v>
      </c>
      <c r="E190" s="79">
        <v>455</v>
      </c>
      <c r="F190" s="79">
        <v>0</v>
      </c>
      <c r="G190" s="79">
        <v>100</v>
      </c>
      <c r="H190" s="79">
        <v>13.63</v>
      </c>
      <c r="I190" s="81">
        <v>13.777494706780352</v>
      </c>
      <c r="J190" s="81">
        <v>7.2535742392078415</v>
      </c>
      <c r="K190" s="79" t="s">
        <v>23</v>
      </c>
      <c r="L190" s="79"/>
      <c r="M190" s="82"/>
    </row>
    <row r="191" spans="1:13" x14ac:dyDescent="0.4">
      <c r="A191" s="79" t="s">
        <v>3275</v>
      </c>
      <c r="B191" s="79" t="s">
        <v>3697</v>
      </c>
      <c r="C191" s="79" t="s">
        <v>2</v>
      </c>
      <c r="D191" s="79">
        <v>40646</v>
      </c>
      <c r="E191" s="79">
        <v>427</v>
      </c>
      <c r="F191" s="79">
        <v>0</v>
      </c>
      <c r="G191" s="79">
        <v>100</v>
      </c>
      <c r="H191" s="79">
        <v>11.69</v>
      </c>
      <c r="I191" s="81">
        <v>12.359643015302865</v>
      </c>
      <c r="J191" s="81">
        <v>7.2770159677920967</v>
      </c>
      <c r="K191" s="79" t="s">
        <v>23</v>
      </c>
      <c r="L191" s="79"/>
      <c r="M191" s="82"/>
    </row>
    <row r="192" spans="1:13" x14ac:dyDescent="0.4">
      <c r="A192" s="79" t="s">
        <v>3276</v>
      </c>
      <c r="B192" s="79" t="s">
        <v>3698</v>
      </c>
      <c r="C192" s="79" t="s">
        <v>2</v>
      </c>
      <c r="D192" s="79">
        <v>40618</v>
      </c>
      <c r="E192" s="79">
        <v>455</v>
      </c>
      <c r="F192" s="79">
        <v>0</v>
      </c>
      <c r="G192" s="79">
        <v>100</v>
      </c>
      <c r="H192" s="79">
        <v>3.57</v>
      </c>
      <c r="I192" s="81">
        <v>4.1356809788763762</v>
      </c>
      <c r="J192" s="81">
        <v>4.1676278173918329</v>
      </c>
      <c r="K192" s="79" t="s">
        <v>23</v>
      </c>
      <c r="L192" s="79"/>
      <c r="M192" s="82"/>
    </row>
    <row r="193" spans="1:13" x14ac:dyDescent="0.4">
      <c r="A193" s="79" t="s">
        <v>3277</v>
      </c>
      <c r="B193" s="79" t="s">
        <v>3699</v>
      </c>
      <c r="C193" s="79" t="s">
        <v>2</v>
      </c>
      <c r="D193" s="79">
        <v>40646</v>
      </c>
      <c r="E193" s="79">
        <v>427</v>
      </c>
      <c r="F193" s="79">
        <v>0</v>
      </c>
      <c r="G193" s="79">
        <v>100</v>
      </c>
      <c r="H193" s="79">
        <v>3.47</v>
      </c>
      <c r="I193" s="81">
        <v>4.1801316242680517</v>
      </c>
      <c r="J193" s="81">
        <v>4.3325200755835427</v>
      </c>
      <c r="K193" s="79" t="s">
        <v>23</v>
      </c>
      <c r="L193" s="79"/>
      <c r="M193" s="82"/>
    </row>
    <row r="194" spans="1:13" x14ac:dyDescent="0.4">
      <c r="A194" s="79" t="s">
        <v>3278</v>
      </c>
      <c r="B194" s="79" t="s">
        <v>3700</v>
      </c>
      <c r="C194" s="79" t="s">
        <v>2</v>
      </c>
      <c r="D194" s="79">
        <v>40618</v>
      </c>
      <c r="E194" s="79">
        <v>455</v>
      </c>
      <c r="F194" s="79">
        <v>0</v>
      </c>
      <c r="G194" s="79">
        <v>100</v>
      </c>
      <c r="H194" s="79">
        <v>49.08</v>
      </c>
      <c r="I194" s="81">
        <v>47.954698655767778</v>
      </c>
      <c r="J194" s="81">
        <v>15.459630198214992</v>
      </c>
      <c r="K194" s="79" t="s">
        <v>23</v>
      </c>
      <c r="L194" s="79"/>
      <c r="M194" s="82"/>
    </row>
    <row r="195" spans="1:13" x14ac:dyDescent="0.4">
      <c r="A195" s="79" t="s">
        <v>3279</v>
      </c>
      <c r="B195" s="79" t="s">
        <v>3701</v>
      </c>
      <c r="C195" s="79" t="s">
        <v>2</v>
      </c>
      <c r="D195" s="79">
        <v>40646</v>
      </c>
      <c r="E195" s="79">
        <v>427</v>
      </c>
      <c r="F195" s="79">
        <v>0</v>
      </c>
      <c r="G195" s="79">
        <v>100</v>
      </c>
      <c r="H195" s="79">
        <v>50.95</v>
      </c>
      <c r="I195" s="81">
        <v>49.016719972445188</v>
      </c>
      <c r="J195" s="81">
        <v>15.42760887240504</v>
      </c>
      <c r="K195" s="79" t="s">
        <v>23</v>
      </c>
      <c r="L195" s="79"/>
      <c r="M195" s="82"/>
    </row>
    <row r="196" spans="1:13" x14ac:dyDescent="0.4">
      <c r="A196" s="79" t="s">
        <v>3280</v>
      </c>
      <c r="B196" s="79" t="s">
        <v>3702</v>
      </c>
      <c r="C196" s="79" t="s">
        <v>2</v>
      </c>
      <c r="D196" s="79">
        <v>40618</v>
      </c>
      <c r="E196" s="79">
        <v>455</v>
      </c>
      <c r="F196" s="79">
        <v>0</v>
      </c>
      <c r="G196" s="79">
        <v>100</v>
      </c>
      <c r="H196" s="79">
        <v>24</v>
      </c>
      <c r="I196" s="81">
        <v>26.335870057610009</v>
      </c>
      <c r="J196" s="81">
        <v>14.067303313544318</v>
      </c>
      <c r="K196" s="79" t="s">
        <v>23</v>
      </c>
      <c r="L196" s="79"/>
      <c r="M196" s="82"/>
    </row>
    <row r="197" spans="1:13" x14ac:dyDescent="0.4">
      <c r="A197" s="79" t="s">
        <v>3281</v>
      </c>
      <c r="B197" s="79" t="s">
        <v>3703</v>
      </c>
      <c r="C197" s="79" t="s">
        <v>2</v>
      </c>
      <c r="D197" s="79">
        <v>40646</v>
      </c>
      <c r="E197" s="79">
        <v>427</v>
      </c>
      <c r="F197" s="79">
        <v>0</v>
      </c>
      <c r="G197" s="79">
        <v>100</v>
      </c>
      <c r="H197" s="79">
        <v>30.89</v>
      </c>
      <c r="I197" s="81">
        <v>32.952328150371194</v>
      </c>
      <c r="J197" s="81">
        <v>14.300481007721867</v>
      </c>
      <c r="K197" s="79" t="s">
        <v>23</v>
      </c>
      <c r="L197" s="79"/>
      <c r="M197" s="82"/>
    </row>
    <row r="198" spans="1:13" x14ac:dyDescent="0.4">
      <c r="A198" s="79" t="s">
        <v>3282</v>
      </c>
      <c r="B198" s="79" t="s">
        <v>3704</v>
      </c>
      <c r="C198" s="79" t="s">
        <v>2</v>
      </c>
      <c r="D198" s="79">
        <v>40618</v>
      </c>
      <c r="E198" s="79">
        <v>455</v>
      </c>
      <c r="F198" s="79">
        <v>0</v>
      </c>
      <c r="G198" s="79">
        <v>100</v>
      </c>
      <c r="H198" s="79">
        <v>9.1300000000000008</v>
      </c>
      <c r="I198" s="81">
        <v>9.7985567974788434</v>
      </c>
      <c r="J198" s="81">
        <v>6.3881126611450245</v>
      </c>
      <c r="K198" s="79" t="s">
        <v>23</v>
      </c>
      <c r="L198" s="79"/>
      <c r="M198" s="82"/>
    </row>
    <row r="199" spans="1:13" x14ac:dyDescent="0.4">
      <c r="A199" s="79" t="s">
        <v>3283</v>
      </c>
      <c r="B199" s="79" t="s">
        <v>3705</v>
      </c>
      <c r="C199" s="79" t="s">
        <v>2</v>
      </c>
      <c r="D199" s="79">
        <v>40646</v>
      </c>
      <c r="E199" s="79">
        <v>427</v>
      </c>
      <c r="F199" s="79">
        <v>0</v>
      </c>
      <c r="G199" s="79">
        <v>100</v>
      </c>
      <c r="H199" s="79">
        <v>2.5499999999999998</v>
      </c>
      <c r="I199" s="81">
        <v>3.1309139890764115</v>
      </c>
      <c r="J199" s="81">
        <v>3.847248690753621</v>
      </c>
      <c r="K199" s="79" t="s">
        <v>23</v>
      </c>
      <c r="L199" s="79"/>
      <c r="M199" s="82"/>
    </row>
    <row r="200" spans="1:13" x14ac:dyDescent="0.4">
      <c r="A200" s="79" t="s">
        <v>3284</v>
      </c>
      <c r="B200" s="79" t="s">
        <v>3706</v>
      </c>
      <c r="C200" s="79" t="s">
        <v>2</v>
      </c>
      <c r="D200" s="79">
        <v>40486</v>
      </c>
      <c r="E200" s="79">
        <v>587</v>
      </c>
      <c r="F200" s="79">
        <v>0</v>
      </c>
      <c r="G200" s="79">
        <v>52.83</v>
      </c>
      <c r="H200" s="79">
        <v>0</v>
      </c>
      <c r="I200" s="81">
        <v>0.27134960233167427</v>
      </c>
      <c r="J200" s="81">
        <v>0.82201698845002524</v>
      </c>
      <c r="K200" s="79" t="s">
        <v>23</v>
      </c>
      <c r="L200" s="79"/>
      <c r="M200" s="82"/>
    </row>
    <row r="201" spans="1:13" x14ac:dyDescent="0.4">
      <c r="A201" s="79" t="s">
        <v>3285</v>
      </c>
      <c r="B201" s="79" t="s">
        <v>3707</v>
      </c>
      <c r="C201" s="79" t="s">
        <v>2</v>
      </c>
      <c r="D201" s="79">
        <v>40488</v>
      </c>
      <c r="E201" s="79">
        <v>585</v>
      </c>
      <c r="F201" s="79">
        <v>0</v>
      </c>
      <c r="G201" s="79">
        <v>100</v>
      </c>
      <c r="H201" s="79">
        <v>3.95</v>
      </c>
      <c r="I201" s="81">
        <v>5.2738539814266545</v>
      </c>
      <c r="J201" s="81">
        <v>5.6980098885416597</v>
      </c>
      <c r="K201" s="79" t="s">
        <v>23</v>
      </c>
      <c r="L201" s="79"/>
      <c r="M201" s="82"/>
    </row>
    <row r="202" spans="1:13" x14ac:dyDescent="0.4">
      <c r="A202" s="79" t="s">
        <v>3286</v>
      </c>
      <c r="B202" s="79" t="s">
        <v>3708</v>
      </c>
      <c r="C202" s="79" t="s">
        <v>2</v>
      </c>
      <c r="D202" s="79">
        <v>40658</v>
      </c>
      <c r="E202" s="79">
        <v>415</v>
      </c>
      <c r="F202" s="79">
        <v>0</v>
      </c>
      <c r="G202" s="79">
        <v>100</v>
      </c>
      <c r="H202" s="79">
        <v>0</v>
      </c>
      <c r="I202" s="81">
        <v>0.50405479856363222</v>
      </c>
      <c r="J202" s="81">
        <v>4.8824042734027868</v>
      </c>
      <c r="K202" s="79" t="s">
        <v>23</v>
      </c>
      <c r="L202" s="79"/>
      <c r="M202" s="82"/>
    </row>
    <row r="203" spans="1:13" x14ac:dyDescent="0.4">
      <c r="A203" s="79" t="s">
        <v>3287</v>
      </c>
      <c r="B203" s="79" t="s">
        <v>3709</v>
      </c>
      <c r="C203" s="79" t="s">
        <v>2</v>
      </c>
      <c r="D203" s="79">
        <v>40488</v>
      </c>
      <c r="E203" s="79">
        <v>585</v>
      </c>
      <c r="F203" s="79">
        <v>0</v>
      </c>
      <c r="G203" s="79">
        <v>100</v>
      </c>
      <c r="H203" s="79">
        <v>7.93</v>
      </c>
      <c r="I203" s="81">
        <v>8.7413554633472508</v>
      </c>
      <c r="J203" s="81">
        <v>6.8016153615860677</v>
      </c>
      <c r="K203" s="79" t="s">
        <v>23</v>
      </c>
      <c r="L203" s="79"/>
      <c r="M203" s="82"/>
    </row>
    <row r="204" spans="1:13" x14ac:dyDescent="0.4">
      <c r="A204" s="79" t="s">
        <v>3288</v>
      </c>
      <c r="B204" s="79" t="s">
        <v>3710</v>
      </c>
      <c r="C204" s="79" t="s">
        <v>2</v>
      </c>
      <c r="D204" s="79">
        <v>40488</v>
      </c>
      <c r="E204" s="79">
        <v>585</v>
      </c>
      <c r="F204" s="79">
        <v>0</v>
      </c>
      <c r="G204" s="79">
        <v>100</v>
      </c>
      <c r="H204" s="79">
        <v>6.38</v>
      </c>
      <c r="I204" s="81">
        <v>7.2847853685043056</v>
      </c>
      <c r="J204" s="81">
        <v>5.9423431215946687</v>
      </c>
      <c r="K204" s="79" t="s">
        <v>23</v>
      </c>
      <c r="L204" s="79"/>
      <c r="M204" s="82"/>
    </row>
    <row r="205" spans="1:13" x14ac:dyDescent="0.4">
      <c r="A205" s="79" t="s">
        <v>3289</v>
      </c>
      <c r="B205" s="79" t="s">
        <v>3711</v>
      </c>
      <c r="C205" s="79" t="s">
        <v>2</v>
      </c>
      <c r="D205" s="79">
        <v>40488</v>
      </c>
      <c r="E205" s="79">
        <v>585</v>
      </c>
      <c r="F205" s="79">
        <v>0</v>
      </c>
      <c r="G205" s="79">
        <v>100</v>
      </c>
      <c r="H205" s="79">
        <v>22.33</v>
      </c>
      <c r="I205" s="81">
        <v>22.831516251728559</v>
      </c>
      <c r="J205" s="81">
        <v>9.2400138265342076</v>
      </c>
      <c r="K205" s="79" t="s">
        <v>23</v>
      </c>
      <c r="L205" s="79"/>
      <c r="M205" s="82"/>
    </row>
    <row r="206" spans="1:13" x14ac:dyDescent="0.4">
      <c r="A206" s="79" t="s">
        <v>3290</v>
      </c>
      <c r="B206" s="79" t="s">
        <v>3712</v>
      </c>
      <c r="C206" s="79" t="s">
        <v>2</v>
      </c>
      <c r="D206" s="79">
        <v>40505</v>
      </c>
      <c r="E206" s="79">
        <v>568</v>
      </c>
      <c r="F206" s="79">
        <v>0</v>
      </c>
      <c r="G206" s="79">
        <v>100</v>
      </c>
      <c r="H206" s="79">
        <v>94.99</v>
      </c>
      <c r="I206" s="81">
        <v>93.953343537833675</v>
      </c>
      <c r="J206" s="81">
        <v>5.6399069847891603</v>
      </c>
      <c r="K206" s="79" t="s">
        <v>23</v>
      </c>
      <c r="L206" s="79"/>
      <c r="M206" s="82"/>
    </row>
    <row r="207" spans="1:13" x14ac:dyDescent="0.4">
      <c r="A207" s="79" t="s">
        <v>3291</v>
      </c>
      <c r="B207" s="79" t="s">
        <v>3713</v>
      </c>
      <c r="C207" s="79" t="s">
        <v>2</v>
      </c>
      <c r="D207" s="79">
        <v>40488</v>
      </c>
      <c r="E207" s="79">
        <v>585</v>
      </c>
      <c r="F207" s="79">
        <v>0</v>
      </c>
      <c r="G207" s="79">
        <v>100</v>
      </c>
      <c r="H207" s="79">
        <v>4.66</v>
      </c>
      <c r="I207" s="81">
        <v>5.2664125172891652</v>
      </c>
      <c r="J207" s="81">
        <v>4.5610610337728268</v>
      </c>
      <c r="K207" s="79" t="s">
        <v>23</v>
      </c>
      <c r="L207" s="79"/>
      <c r="M207" s="82"/>
    </row>
    <row r="208" spans="1:13" x14ac:dyDescent="0.4">
      <c r="A208" s="79" t="s">
        <v>3292</v>
      </c>
      <c r="B208" s="79" t="s">
        <v>3714</v>
      </c>
      <c r="C208" s="79" t="s">
        <v>2</v>
      </c>
      <c r="D208" s="79">
        <v>40488</v>
      </c>
      <c r="E208" s="79">
        <v>585</v>
      </c>
      <c r="F208" s="79">
        <v>0</v>
      </c>
      <c r="G208" s="79">
        <v>100</v>
      </c>
      <c r="H208" s="79">
        <v>13.61</v>
      </c>
      <c r="I208" s="81">
        <v>15.491994418099104</v>
      </c>
      <c r="J208" s="81">
        <v>9.9480658794454691</v>
      </c>
      <c r="K208" s="79" t="s">
        <v>23</v>
      </c>
      <c r="L208" s="79"/>
      <c r="M208" s="82"/>
    </row>
    <row r="209" spans="1:13" x14ac:dyDescent="0.4">
      <c r="A209" s="79" t="s">
        <v>3293</v>
      </c>
      <c r="B209" s="79" t="s">
        <v>3715</v>
      </c>
      <c r="C209" s="79" t="s">
        <v>2</v>
      </c>
      <c r="D209" s="79">
        <v>40488</v>
      </c>
      <c r="E209" s="79">
        <v>585</v>
      </c>
      <c r="F209" s="79">
        <v>0</v>
      </c>
      <c r="G209" s="79">
        <v>100</v>
      </c>
      <c r="H209" s="79">
        <v>1.28</v>
      </c>
      <c r="I209" s="81">
        <v>1.6292190278600969</v>
      </c>
      <c r="J209" s="81">
        <v>2.4113191578788444</v>
      </c>
      <c r="K209" s="79" t="s">
        <v>23</v>
      </c>
      <c r="L209" s="79"/>
      <c r="M209" s="82"/>
    </row>
    <row r="210" spans="1:13" x14ac:dyDescent="0.4">
      <c r="A210" s="79" t="s">
        <v>3294</v>
      </c>
      <c r="B210" s="79" t="s">
        <v>3716</v>
      </c>
      <c r="C210" s="79" t="s">
        <v>2</v>
      </c>
      <c r="D210" s="79">
        <v>40488</v>
      </c>
      <c r="E210" s="79">
        <v>585</v>
      </c>
      <c r="F210" s="79">
        <v>0</v>
      </c>
      <c r="G210" s="79">
        <v>100</v>
      </c>
      <c r="H210" s="79">
        <v>9.48</v>
      </c>
      <c r="I210" s="81">
        <v>11.103649476388002</v>
      </c>
      <c r="J210" s="81">
        <v>8.6629041122533863</v>
      </c>
      <c r="K210" s="79" t="s">
        <v>23</v>
      </c>
      <c r="L210" s="79"/>
      <c r="M210" s="82"/>
    </row>
    <row r="211" spans="1:13" x14ac:dyDescent="0.4">
      <c r="A211" s="79" t="s">
        <v>3295</v>
      </c>
      <c r="B211" s="79" t="s">
        <v>3717</v>
      </c>
      <c r="C211" s="79" t="s">
        <v>2</v>
      </c>
      <c r="D211" s="79">
        <v>40488</v>
      </c>
      <c r="E211" s="79">
        <v>585</v>
      </c>
      <c r="F211" s="79">
        <v>0</v>
      </c>
      <c r="G211" s="79">
        <v>100</v>
      </c>
      <c r="H211" s="79">
        <v>1.59</v>
      </c>
      <c r="I211" s="81">
        <v>5.2959175558190079</v>
      </c>
      <c r="J211" s="81">
        <v>9.5609636216174803</v>
      </c>
      <c r="K211" s="79" t="s">
        <v>23</v>
      </c>
      <c r="L211" s="79"/>
      <c r="M211" s="82"/>
    </row>
    <row r="212" spans="1:13" x14ac:dyDescent="0.4">
      <c r="A212" s="79" t="s">
        <v>3296</v>
      </c>
      <c r="B212" s="79" t="s">
        <v>3718</v>
      </c>
      <c r="C212" s="79" t="s">
        <v>2</v>
      </c>
      <c r="D212" s="79">
        <v>40658</v>
      </c>
      <c r="E212" s="79">
        <v>415</v>
      </c>
      <c r="F212" s="79">
        <v>0</v>
      </c>
      <c r="G212" s="79">
        <v>100</v>
      </c>
      <c r="H212" s="79">
        <v>38.43</v>
      </c>
      <c r="I212" s="81">
        <v>40.113839096856807</v>
      </c>
      <c r="J212" s="81">
        <v>12.095269068445452</v>
      </c>
      <c r="K212" s="79" t="s">
        <v>23</v>
      </c>
      <c r="L212" s="79"/>
      <c r="M212" s="82"/>
    </row>
    <row r="213" spans="1:13" x14ac:dyDescent="0.4">
      <c r="A213" s="79" t="s">
        <v>3297</v>
      </c>
      <c r="B213" s="79" t="s">
        <v>3719</v>
      </c>
      <c r="C213" s="79" t="s">
        <v>2</v>
      </c>
      <c r="D213" s="79">
        <v>40488</v>
      </c>
      <c r="E213" s="79">
        <v>585</v>
      </c>
      <c r="F213" s="79">
        <v>0</v>
      </c>
      <c r="G213" s="79">
        <v>100</v>
      </c>
      <c r="H213" s="79">
        <v>4.43</v>
      </c>
      <c r="I213" s="81">
        <v>4.7227978660343464</v>
      </c>
      <c r="J213" s="81">
        <v>3.9381428682584416</v>
      </c>
      <c r="K213" s="79" t="s">
        <v>23</v>
      </c>
      <c r="L213" s="79"/>
      <c r="M213" s="82"/>
    </row>
    <row r="214" spans="1:13" x14ac:dyDescent="0.4">
      <c r="A214" s="79" t="s">
        <v>3298</v>
      </c>
      <c r="B214" s="79" t="s">
        <v>3720</v>
      </c>
      <c r="C214" s="79" t="s">
        <v>2</v>
      </c>
      <c r="D214" s="79">
        <v>40488</v>
      </c>
      <c r="E214" s="79">
        <v>585</v>
      </c>
      <c r="F214" s="79">
        <v>0</v>
      </c>
      <c r="G214" s="79">
        <v>100</v>
      </c>
      <c r="H214" s="79">
        <v>8.07</v>
      </c>
      <c r="I214" s="81">
        <v>8.9255362082591549</v>
      </c>
      <c r="J214" s="81">
        <v>6.8111046290714086</v>
      </c>
      <c r="K214" s="79" t="s">
        <v>23</v>
      </c>
      <c r="L214" s="79"/>
      <c r="M214" s="82"/>
    </row>
    <row r="215" spans="1:13" x14ac:dyDescent="0.4">
      <c r="A215" s="79" t="s">
        <v>3299</v>
      </c>
      <c r="B215" s="79" t="s">
        <v>3721</v>
      </c>
      <c r="C215" s="79" t="s">
        <v>2</v>
      </c>
      <c r="D215" s="79">
        <v>40488</v>
      </c>
      <c r="E215" s="79">
        <v>585</v>
      </c>
      <c r="F215" s="79">
        <v>0</v>
      </c>
      <c r="G215" s="79">
        <v>100</v>
      </c>
      <c r="H215" s="79">
        <v>7.15</v>
      </c>
      <c r="I215" s="81">
        <v>7.9415839261016696</v>
      </c>
      <c r="J215" s="81">
        <v>6.1031333235742951</v>
      </c>
      <c r="K215" s="79" t="s">
        <v>23</v>
      </c>
      <c r="L215" s="79"/>
      <c r="M215" s="82"/>
    </row>
    <row r="216" spans="1:13" x14ac:dyDescent="0.4">
      <c r="A216" s="79" t="s">
        <v>3300</v>
      </c>
      <c r="B216" s="79" t="s">
        <v>3722</v>
      </c>
      <c r="C216" s="79" t="s">
        <v>2</v>
      </c>
      <c r="D216" s="79">
        <v>40488</v>
      </c>
      <c r="E216" s="79">
        <v>585</v>
      </c>
      <c r="F216" s="79">
        <v>0</v>
      </c>
      <c r="G216" s="79">
        <v>100</v>
      </c>
      <c r="H216" s="79">
        <v>70.69</v>
      </c>
      <c r="I216" s="81">
        <v>68.706064265954552</v>
      </c>
      <c r="J216" s="81">
        <v>12.420110322133969</v>
      </c>
      <c r="K216" s="79" t="s">
        <v>23</v>
      </c>
      <c r="L216" s="79"/>
      <c r="M216" s="82"/>
    </row>
    <row r="217" spans="1:13" x14ac:dyDescent="0.4">
      <c r="A217" s="79" t="s">
        <v>3301</v>
      </c>
      <c r="B217" s="79" t="s">
        <v>3723</v>
      </c>
      <c r="C217" s="79" t="s">
        <v>2</v>
      </c>
      <c r="D217" s="79">
        <v>40488</v>
      </c>
      <c r="E217" s="79">
        <v>585</v>
      </c>
      <c r="F217" s="79">
        <v>0</v>
      </c>
      <c r="G217" s="79">
        <v>100</v>
      </c>
      <c r="H217" s="79">
        <v>10.84</v>
      </c>
      <c r="I217" s="81">
        <v>10.978699861687312</v>
      </c>
      <c r="J217" s="81">
        <v>6.278675431020158</v>
      </c>
      <c r="K217" s="79" t="s">
        <v>23</v>
      </c>
      <c r="L217" s="79"/>
      <c r="M217" s="82"/>
    </row>
    <row r="218" spans="1:13" x14ac:dyDescent="0.4">
      <c r="A218" s="79" t="s">
        <v>3302</v>
      </c>
      <c r="B218" s="79" t="s">
        <v>3724</v>
      </c>
      <c r="C218" s="79" t="s">
        <v>2</v>
      </c>
      <c r="D218" s="79">
        <v>40488</v>
      </c>
      <c r="E218" s="79">
        <v>585</v>
      </c>
      <c r="F218" s="79">
        <v>0</v>
      </c>
      <c r="G218" s="79">
        <v>100</v>
      </c>
      <c r="H218" s="79">
        <v>4.72</v>
      </c>
      <c r="I218" s="81">
        <v>5.5085538925113635</v>
      </c>
      <c r="J218" s="81">
        <v>4.991553466863544</v>
      </c>
      <c r="K218" s="79" t="s">
        <v>23</v>
      </c>
      <c r="L218" s="79"/>
      <c r="M218" s="82"/>
    </row>
    <row r="219" spans="1:13" x14ac:dyDescent="0.4">
      <c r="A219" s="79" t="s">
        <v>3303</v>
      </c>
      <c r="B219" s="79" t="s">
        <v>3725</v>
      </c>
      <c r="C219" s="79" t="s">
        <v>2</v>
      </c>
      <c r="D219" s="79">
        <v>40505</v>
      </c>
      <c r="E219" s="79">
        <v>568</v>
      </c>
      <c r="F219" s="79">
        <v>0</v>
      </c>
      <c r="G219" s="79">
        <v>100</v>
      </c>
      <c r="H219" s="79">
        <v>5.01</v>
      </c>
      <c r="I219" s="81">
        <v>6.0466695469695946</v>
      </c>
      <c r="J219" s="81">
        <v>5.6399144398166889</v>
      </c>
      <c r="K219" s="79" t="s">
        <v>23</v>
      </c>
      <c r="L219" s="79"/>
      <c r="M219" s="82"/>
    </row>
    <row r="220" spans="1:13" x14ac:dyDescent="0.4">
      <c r="A220" s="79" t="s">
        <v>3304</v>
      </c>
      <c r="B220" s="79" t="s">
        <v>3726</v>
      </c>
      <c r="C220" s="79" t="s">
        <v>2</v>
      </c>
      <c r="D220" s="79">
        <v>37918</v>
      </c>
      <c r="E220" s="79">
        <v>3155</v>
      </c>
      <c r="F220" s="79">
        <v>0</v>
      </c>
      <c r="G220" s="79">
        <v>100</v>
      </c>
      <c r="H220" s="79">
        <v>76.675000000000011</v>
      </c>
      <c r="I220" s="81">
        <v>72.853892610369613</v>
      </c>
      <c r="J220" s="81">
        <v>21.572069646165545</v>
      </c>
      <c r="K220" s="79" t="s">
        <v>23</v>
      </c>
      <c r="L220" s="79"/>
      <c r="M220" s="82"/>
    </row>
    <row r="221" spans="1:13" x14ac:dyDescent="0.4">
      <c r="A221" s="79" t="s">
        <v>3305</v>
      </c>
      <c r="B221" s="79" t="s">
        <v>3727</v>
      </c>
      <c r="C221" s="79" t="s">
        <v>2</v>
      </c>
      <c r="D221" s="79">
        <v>36896</v>
      </c>
      <c r="E221" s="79">
        <v>4177</v>
      </c>
      <c r="F221" s="79">
        <v>0</v>
      </c>
      <c r="G221" s="79">
        <v>100</v>
      </c>
      <c r="H221" s="79">
        <v>0.63</v>
      </c>
      <c r="I221" s="81">
        <v>5.4919956092801758</v>
      </c>
      <c r="J221" s="81">
        <v>11.503314987324682</v>
      </c>
      <c r="K221" s="79" t="s">
        <v>23</v>
      </c>
      <c r="L221" s="79"/>
      <c r="M221" s="82"/>
    </row>
    <row r="222" spans="1:13" x14ac:dyDescent="0.4">
      <c r="A222" s="79" t="s">
        <v>3306</v>
      </c>
      <c r="B222" s="79" t="s">
        <v>3728</v>
      </c>
      <c r="C222" s="79" t="s">
        <v>2</v>
      </c>
      <c r="D222" s="79">
        <v>40488</v>
      </c>
      <c r="E222" s="79">
        <v>585</v>
      </c>
      <c r="F222" s="79">
        <v>0</v>
      </c>
      <c r="G222" s="79">
        <v>100</v>
      </c>
      <c r="H222" s="79">
        <v>2.1</v>
      </c>
      <c r="I222" s="81">
        <v>2.437724510966226</v>
      </c>
      <c r="J222" s="81">
        <v>2.7837973626056232</v>
      </c>
      <c r="K222" s="79" t="s">
        <v>23</v>
      </c>
      <c r="L222" s="79"/>
      <c r="M222" s="82"/>
    </row>
    <row r="223" spans="1:13" x14ac:dyDescent="0.4">
      <c r="A223" s="79" t="s">
        <v>3307</v>
      </c>
      <c r="B223" s="79" t="s">
        <v>3729</v>
      </c>
      <c r="C223" s="79" t="s">
        <v>2</v>
      </c>
      <c r="D223" s="79">
        <v>40269</v>
      </c>
      <c r="E223" s="79">
        <v>804</v>
      </c>
      <c r="F223" s="79">
        <v>0</v>
      </c>
      <c r="G223" s="79">
        <v>100</v>
      </c>
      <c r="H223" s="79">
        <v>13.38</v>
      </c>
      <c r="I223" s="81">
        <v>23.774460999776487</v>
      </c>
      <c r="J223" s="81">
        <v>26.586309126311829</v>
      </c>
      <c r="K223" s="79" t="s">
        <v>23</v>
      </c>
      <c r="L223" s="79"/>
      <c r="M223" s="82"/>
    </row>
    <row r="224" spans="1:13" x14ac:dyDescent="0.4">
      <c r="A224" s="79" t="s">
        <v>3308</v>
      </c>
      <c r="B224" s="79" t="s">
        <v>3730</v>
      </c>
      <c r="C224" s="79" t="s">
        <v>2</v>
      </c>
      <c r="D224" s="79">
        <v>40361</v>
      </c>
      <c r="E224" s="79">
        <v>712</v>
      </c>
      <c r="F224" s="79">
        <v>0</v>
      </c>
      <c r="G224" s="79">
        <v>100</v>
      </c>
      <c r="H224" s="79">
        <v>11.11</v>
      </c>
      <c r="I224" s="81">
        <v>21.129655855900587</v>
      </c>
      <c r="J224" s="81">
        <v>24.93035613941074</v>
      </c>
      <c r="K224" s="79" t="s">
        <v>23</v>
      </c>
      <c r="L224" s="79"/>
      <c r="M224" s="82"/>
    </row>
    <row r="225" spans="1:13" x14ac:dyDescent="0.4">
      <c r="A225" s="79" t="s">
        <v>3309</v>
      </c>
      <c r="B225" s="79" t="s">
        <v>3731</v>
      </c>
      <c r="C225" s="79" t="s">
        <v>2</v>
      </c>
      <c r="D225" s="79">
        <v>40192</v>
      </c>
      <c r="E225" s="79">
        <v>881</v>
      </c>
      <c r="F225" s="79">
        <v>0</v>
      </c>
      <c r="G225" s="79">
        <v>0.87</v>
      </c>
      <c r="H225" s="79">
        <v>0.43</v>
      </c>
      <c r="I225" s="81">
        <v>0.42557225318469288</v>
      </c>
      <c r="J225" s="81">
        <v>7.2998159309941746E-2</v>
      </c>
      <c r="K225" s="79" t="s">
        <v>23</v>
      </c>
      <c r="L225" s="79"/>
      <c r="M225" s="82"/>
    </row>
    <row r="226" spans="1:13" x14ac:dyDescent="0.4">
      <c r="A226" s="79" t="s">
        <v>3310</v>
      </c>
      <c r="B226" s="79" t="s">
        <v>3732</v>
      </c>
      <c r="C226" s="79" t="s">
        <v>2</v>
      </c>
      <c r="D226" s="79">
        <v>6769</v>
      </c>
      <c r="E226" s="79">
        <v>34304</v>
      </c>
      <c r="F226" s="79">
        <v>2499</v>
      </c>
      <c r="G226" s="79">
        <v>250001</v>
      </c>
      <c r="H226" s="79">
        <v>43824</v>
      </c>
      <c r="I226" s="81">
        <v>50967.551336977398</v>
      </c>
      <c r="J226" s="81">
        <v>33034.486579711891</v>
      </c>
      <c r="K226" s="79" t="s">
        <v>23</v>
      </c>
      <c r="L226" s="79"/>
      <c r="M226" s="82"/>
    </row>
    <row r="227" spans="1:13" x14ac:dyDescent="0.4">
      <c r="A227" s="79" t="s">
        <v>3311</v>
      </c>
      <c r="B227" s="79" t="s">
        <v>3733</v>
      </c>
      <c r="C227" s="79" t="s">
        <v>2</v>
      </c>
      <c r="D227" s="79">
        <v>14759</v>
      </c>
      <c r="E227" s="79">
        <v>26314</v>
      </c>
      <c r="F227" s="79">
        <v>2499</v>
      </c>
      <c r="G227" s="79">
        <v>250001</v>
      </c>
      <c r="H227" s="79">
        <v>58158</v>
      </c>
      <c r="I227" s="81">
        <v>65690.134155430584</v>
      </c>
      <c r="J227" s="81">
        <v>36175.898586728792</v>
      </c>
      <c r="K227" s="79" t="s">
        <v>23</v>
      </c>
      <c r="L227" s="79"/>
      <c r="M227" s="82"/>
    </row>
    <row r="228" spans="1:13" x14ac:dyDescent="0.4">
      <c r="A228" s="79" t="s">
        <v>3312</v>
      </c>
      <c r="B228" s="79" t="s">
        <v>3734</v>
      </c>
      <c r="C228" s="79" t="s">
        <v>2</v>
      </c>
      <c r="D228" s="79">
        <v>6024</v>
      </c>
      <c r="E228" s="79">
        <v>35049</v>
      </c>
      <c r="F228" s="79">
        <v>2499</v>
      </c>
      <c r="G228" s="79">
        <v>250001</v>
      </c>
      <c r="H228" s="79">
        <v>46287</v>
      </c>
      <c r="I228" s="81">
        <v>55586.424468791498</v>
      </c>
      <c r="J228" s="81">
        <v>37226.549335019001</v>
      </c>
      <c r="K228" s="79" t="s">
        <v>23</v>
      </c>
      <c r="L228" s="79"/>
      <c r="M228" s="82"/>
    </row>
    <row r="229" spans="1:13" x14ac:dyDescent="0.4">
      <c r="A229" s="79" t="s">
        <v>3313</v>
      </c>
      <c r="B229" s="79" t="s">
        <v>3735</v>
      </c>
      <c r="C229" s="79" t="s">
        <v>2</v>
      </c>
      <c r="D229" s="79">
        <v>12683</v>
      </c>
      <c r="E229" s="79">
        <v>28390</v>
      </c>
      <c r="F229" s="79">
        <v>2499</v>
      </c>
      <c r="G229" s="79">
        <v>250001</v>
      </c>
      <c r="H229" s="79">
        <v>76794</v>
      </c>
      <c r="I229" s="81">
        <v>84985.474414570679</v>
      </c>
      <c r="J229" s="81">
        <v>45018.754760732343</v>
      </c>
      <c r="K229" s="79" t="s">
        <v>23</v>
      </c>
      <c r="L229" s="79"/>
      <c r="M229" s="82"/>
    </row>
    <row r="230" spans="1:13" x14ac:dyDescent="0.4">
      <c r="A230" s="79" t="s">
        <v>3314</v>
      </c>
      <c r="B230" s="79" t="s">
        <v>3736</v>
      </c>
      <c r="C230" s="79" t="s">
        <v>2</v>
      </c>
      <c r="D230" s="79">
        <v>17317</v>
      </c>
      <c r="E230" s="79">
        <v>23756</v>
      </c>
      <c r="F230" s="79">
        <v>2499</v>
      </c>
      <c r="G230" s="79">
        <v>250001</v>
      </c>
      <c r="H230" s="79">
        <v>39844</v>
      </c>
      <c r="I230" s="81">
        <v>48223.018363457872</v>
      </c>
      <c r="J230" s="81">
        <v>31517.409117850624</v>
      </c>
      <c r="K230" s="79" t="s">
        <v>23</v>
      </c>
      <c r="L230" s="79"/>
      <c r="M230" s="82"/>
    </row>
    <row r="231" spans="1:13" x14ac:dyDescent="0.4">
      <c r="A231" s="79" t="s">
        <v>3315</v>
      </c>
      <c r="B231" s="79" t="s">
        <v>3737</v>
      </c>
      <c r="C231" s="79" t="s">
        <v>2</v>
      </c>
      <c r="D231" s="79">
        <v>19819</v>
      </c>
      <c r="E231" s="79">
        <v>21254</v>
      </c>
      <c r="F231" s="79">
        <v>2499</v>
      </c>
      <c r="G231" s="79">
        <v>250001</v>
      </c>
      <c r="H231" s="79">
        <v>49625</v>
      </c>
      <c r="I231" s="81">
        <v>57251.918714365005</v>
      </c>
      <c r="J231" s="81">
        <v>31768.524748517142</v>
      </c>
      <c r="K231" s="79" t="s">
        <v>23</v>
      </c>
      <c r="L231" s="79"/>
      <c r="M231" s="82"/>
    </row>
    <row r="232" spans="1:13" x14ac:dyDescent="0.4">
      <c r="A232" s="79" t="s">
        <v>3316</v>
      </c>
      <c r="B232" s="79" t="s">
        <v>3738</v>
      </c>
      <c r="C232" s="79" t="s">
        <v>2</v>
      </c>
      <c r="D232" s="79">
        <v>14616</v>
      </c>
      <c r="E232" s="79">
        <v>26457</v>
      </c>
      <c r="F232" s="79">
        <v>2499</v>
      </c>
      <c r="G232" s="79">
        <v>250001</v>
      </c>
      <c r="H232" s="79">
        <v>55568</v>
      </c>
      <c r="I232" s="81">
        <v>63991.284961685822</v>
      </c>
      <c r="J232" s="81">
        <v>38888.824674492389</v>
      </c>
      <c r="K232" s="79" t="s">
        <v>23</v>
      </c>
      <c r="L232" s="79"/>
      <c r="M232" s="82"/>
    </row>
    <row r="233" spans="1:13" x14ac:dyDescent="0.4">
      <c r="A233" s="79" t="s">
        <v>3317</v>
      </c>
      <c r="B233" s="79" t="s">
        <v>3739</v>
      </c>
      <c r="C233" s="79" t="s">
        <v>2</v>
      </c>
      <c r="D233" s="79">
        <v>891</v>
      </c>
      <c r="E233" s="79">
        <v>40182</v>
      </c>
      <c r="F233" s="79">
        <v>2499</v>
      </c>
      <c r="G233" s="79">
        <v>250001</v>
      </c>
      <c r="H233" s="79">
        <v>65865</v>
      </c>
      <c r="I233" s="81">
        <v>71768.806958473622</v>
      </c>
      <c r="J233" s="81">
        <v>41137.586988805866</v>
      </c>
      <c r="K233" s="79" t="s">
        <v>23</v>
      </c>
      <c r="L233" s="79"/>
      <c r="M233" s="82"/>
    </row>
    <row r="234" spans="1:13" x14ac:dyDescent="0.4">
      <c r="A234" s="79" t="s">
        <v>3318</v>
      </c>
      <c r="B234" s="79" t="s">
        <v>3740</v>
      </c>
      <c r="C234" s="79" t="s">
        <v>2</v>
      </c>
      <c r="D234" s="79">
        <v>11476</v>
      </c>
      <c r="E234" s="79">
        <v>29597</v>
      </c>
      <c r="F234" s="79">
        <v>2499</v>
      </c>
      <c r="G234" s="79">
        <v>250001</v>
      </c>
      <c r="H234" s="79">
        <v>48057.5</v>
      </c>
      <c r="I234" s="81">
        <v>53231.410596026493</v>
      </c>
      <c r="J234" s="81">
        <v>28971.953956777907</v>
      </c>
      <c r="K234" s="79" t="s">
        <v>23</v>
      </c>
      <c r="L234" s="79"/>
      <c r="M234" s="82"/>
    </row>
    <row r="235" spans="1:13" x14ac:dyDescent="0.4">
      <c r="A235" s="79" t="s">
        <v>3319</v>
      </c>
      <c r="B235" s="79" t="s">
        <v>3741</v>
      </c>
      <c r="C235" s="79" t="s">
        <v>2</v>
      </c>
      <c r="D235" s="79">
        <v>38384</v>
      </c>
      <c r="E235" s="79">
        <v>2689</v>
      </c>
      <c r="F235" s="79">
        <v>2499</v>
      </c>
      <c r="G235" s="79">
        <v>250001</v>
      </c>
      <c r="H235" s="79">
        <v>57447</v>
      </c>
      <c r="I235" s="81">
        <v>63414.518471238014</v>
      </c>
      <c r="J235" s="81">
        <v>26591.082761072263</v>
      </c>
      <c r="K235" s="79" t="s">
        <v>23</v>
      </c>
      <c r="L235" s="79"/>
      <c r="M235" s="82"/>
    </row>
    <row r="236" spans="1:13" x14ac:dyDescent="0.4">
      <c r="A236" s="79" t="s">
        <v>3320</v>
      </c>
      <c r="B236" s="79" t="s">
        <v>3742</v>
      </c>
      <c r="C236" s="79" t="s">
        <v>2</v>
      </c>
      <c r="D236" s="79">
        <v>39031</v>
      </c>
      <c r="E236" s="79">
        <v>2042</v>
      </c>
      <c r="F236" s="79">
        <v>2499</v>
      </c>
      <c r="G236" s="79">
        <v>250001</v>
      </c>
      <c r="H236" s="79">
        <v>53750</v>
      </c>
      <c r="I236" s="81">
        <v>59177.723399349234</v>
      </c>
      <c r="J236" s="81">
        <v>25852.154886968652</v>
      </c>
      <c r="K236" s="79" t="s">
        <v>23</v>
      </c>
      <c r="L236" s="79"/>
      <c r="M236" s="82"/>
    </row>
    <row r="237" spans="1:13" x14ac:dyDescent="0.4">
      <c r="A237" s="79" t="s">
        <v>3321</v>
      </c>
      <c r="B237" s="79" t="s">
        <v>3743</v>
      </c>
      <c r="C237" s="79" t="s">
        <v>2</v>
      </c>
      <c r="D237" s="79">
        <v>38872</v>
      </c>
      <c r="E237" s="79">
        <v>2201</v>
      </c>
      <c r="F237" s="79">
        <v>2499</v>
      </c>
      <c r="G237" s="79">
        <v>250001</v>
      </c>
      <c r="H237" s="79">
        <v>22019</v>
      </c>
      <c r="I237" s="81">
        <v>23813.103802222678</v>
      </c>
      <c r="J237" s="81">
        <v>9323.6720820898645</v>
      </c>
      <c r="K237" s="79" t="s">
        <v>23</v>
      </c>
      <c r="L237" s="79"/>
      <c r="M237" s="82"/>
    </row>
    <row r="238" spans="1:13" x14ac:dyDescent="0.4">
      <c r="A238" s="79" t="s">
        <v>3322</v>
      </c>
      <c r="B238" s="79" t="s">
        <v>3744</v>
      </c>
      <c r="C238" s="79" t="s">
        <v>2</v>
      </c>
      <c r="D238" s="79">
        <v>39100</v>
      </c>
      <c r="E238" s="79">
        <v>1973</v>
      </c>
      <c r="F238" s="79">
        <v>2499</v>
      </c>
      <c r="G238" s="79">
        <v>250001</v>
      </c>
      <c r="H238" s="79">
        <v>35033.5</v>
      </c>
      <c r="I238" s="81">
        <v>37682.550971867007</v>
      </c>
      <c r="J238" s="81">
        <v>16291.48664664502</v>
      </c>
      <c r="K238" s="79" t="s">
        <v>23</v>
      </c>
      <c r="L238" s="79"/>
      <c r="M238" s="82"/>
    </row>
    <row r="239" spans="1:13" x14ac:dyDescent="0.4">
      <c r="A239" s="79" t="s">
        <v>3323</v>
      </c>
      <c r="B239" s="79" t="s">
        <v>3745</v>
      </c>
      <c r="C239" s="79" t="s">
        <v>2</v>
      </c>
      <c r="D239" s="79">
        <v>39648</v>
      </c>
      <c r="E239" s="79">
        <v>1425</v>
      </c>
      <c r="F239" s="79">
        <v>2499</v>
      </c>
      <c r="G239" s="79">
        <v>250001</v>
      </c>
      <c r="H239" s="79">
        <v>27427</v>
      </c>
      <c r="I239" s="81">
        <v>29652.360825262309</v>
      </c>
      <c r="J239" s="81">
        <v>11951.049733793328</v>
      </c>
      <c r="K239" s="79" t="s">
        <v>23</v>
      </c>
      <c r="L239" s="79"/>
      <c r="M239" s="82"/>
    </row>
    <row r="240" spans="1:13" x14ac:dyDescent="0.4">
      <c r="A240" s="79" t="s">
        <v>3324</v>
      </c>
      <c r="B240" s="79" t="s">
        <v>3746</v>
      </c>
      <c r="C240" s="79" t="s">
        <v>2</v>
      </c>
      <c r="D240" s="79">
        <v>34492</v>
      </c>
      <c r="E240" s="79">
        <v>6581</v>
      </c>
      <c r="F240" s="79">
        <v>2499</v>
      </c>
      <c r="G240" s="79">
        <v>250001</v>
      </c>
      <c r="H240" s="79">
        <v>37679</v>
      </c>
      <c r="I240" s="81">
        <v>40309.72828481967</v>
      </c>
      <c r="J240" s="81">
        <v>16118.539425047809</v>
      </c>
      <c r="K240" s="79" t="s">
        <v>23</v>
      </c>
      <c r="L240" s="79"/>
      <c r="M240" s="82"/>
    </row>
    <row r="241" spans="1:13" x14ac:dyDescent="0.4">
      <c r="A241" s="79" t="s">
        <v>3325</v>
      </c>
      <c r="B241" s="79" t="s">
        <v>3747</v>
      </c>
      <c r="C241" s="79" t="s">
        <v>2</v>
      </c>
      <c r="D241" s="79">
        <v>40023</v>
      </c>
      <c r="E241" s="79">
        <v>1050</v>
      </c>
      <c r="F241" s="79">
        <v>0</v>
      </c>
      <c r="G241" s="79">
        <v>100</v>
      </c>
      <c r="H241" s="79">
        <v>2.08</v>
      </c>
      <c r="I241" s="81">
        <v>2.9193273867526135</v>
      </c>
      <c r="J241" s="81">
        <v>4.6388666720580298</v>
      </c>
      <c r="K241" s="79" t="s">
        <v>23</v>
      </c>
      <c r="L241" s="79"/>
      <c r="M241" s="82"/>
    </row>
    <row r="242" spans="1:13" x14ac:dyDescent="0.4">
      <c r="A242" s="79" t="s">
        <v>3326</v>
      </c>
      <c r="B242" s="79" t="s">
        <v>3748</v>
      </c>
      <c r="C242" s="79" t="s">
        <v>2</v>
      </c>
      <c r="D242" s="79">
        <v>39517</v>
      </c>
      <c r="E242" s="79">
        <v>1556</v>
      </c>
      <c r="F242" s="79">
        <v>0</v>
      </c>
      <c r="G242" s="79">
        <v>100</v>
      </c>
      <c r="H242" s="79">
        <v>5.68</v>
      </c>
      <c r="I242" s="81">
        <v>8.9711719007010213</v>
      </c>
      <c r="J242" s="81">
        <v>11.235013957179106</v>
      </c>
      <c r="K242" s="79" t="s">
        <v>23</v>
      </c>
      <c r="L242" s="79"/>
      <c r="M242" s="82"/>
    </row>
    <row r="243" spans="1:13" x14ac:dyDescent="0.4">
      <c r="A243" s="79" t="s">
        <v>3327</v>
      </c>
      <c r="B243" s="79" t="s">
        <v>3749</v>
      </c>
      <c r="C243" s="79" t="s">
        <v>2</v>
      </c>
      <c r="D243" s="79">
        <v>40481</v>
      </c>
      <c r="E243" s="79">
        <v>592</v>
      </c>
      <c r="F243" s="79">
        <v>0</v>
      </c>
      <c r="G243" s="79">
        <v>100</v>
      </c>
      <c r="H243" s="79">
        <v>19.920000000000002</v>
      </c>
      <c r="I243" s="81">
        <v>22.35300560756874</v>
      </c>
      <c r="J243" s="81">
        <v>14.063140408261717</v>
      </c>
      <c r="K243" s="79" t="s">
        <v>23</v>
      </c>
      <c r="L243" s="79"/>
      <c r="M243" s="82"/>
    </row>
    <row r="244" spans="1:13" x14ac:dyDescent="0.4">
      <c r="A244" s="79" t="s">
        <v>3328</v>
      </c>
      <c r="B244" s="79" t="s">
        <v>3750</v>
      </c>
      <c r="C244" s="79" t="s">
        <v>2</v>
      </c>
      <c r="D244" s="79">
        <v>40481</v>
      </c>
      <c r="E244" s="79">
        <v>592</v>
      </c>
      <c r="F244" s="79">
        <v>0</v>
      </c>
      <c r="G244" s="79">
        <v>100</v>
      </c>
      <c r="H244" s="79">
        <v>11.38</v>
      </c>
      <c r="I244" s="81">
        <v>11.882221041970338</v>
      </c>
      <c r="J244" s="81">
        <v>7.4613186719414344</v>
      </c>
      <c r="K244" s="79" t="s">
        <v>23</v>
      </c>
      <c r="L244" s="79"/>
      <c r="M244" s="82"/>
    </row>
    <row r="245" spans="1:13" x14ac:dyDescent="0.4">
      <c r="A245" s="79" t="s">
        <v>3329</v>
      </c>
      <c r="B245" s="79" t="s">
        <v>3751</v>
      </c>
      <c r="C245" s="79" t="s">
        <v>2</v>
      </c>
      <c r="D245" s="79">
        <v>40481</v>
      </c>
      <c r="E245" s="79">
        <v>592</v>
      </c>
      <c r="F245" s="79">
        <v>0</v>
      </c>
      <c r="G245" s="79">
        <v>100</v>
      </c>
      <c r="H245" s="79">
        <v>31.51</v>
      </c>
      <c r="I245" s="81">
        <v>31.358296978829681</v>
      </c>
      <c r="J245" s="81">
        <v>11.149559400130462</v>
      </c>
      <c r="K245" s="79" t="s">
        <v>23</v>
      </c>
      <c r="L245" s="79"/>
      <c r="M245" s="82"/>
    </row>
    <row r="246" spans="1:13" x14ac:dyDescent="0.4">
      <c r="A246" s="79" t="s">
        <v>3330</v>
      </c>
      <c r="B246" s="79" t="s">
        <v>3752</v>
      </c>
      <c r="C246" s="79" t="s">
        <v>2</v>
      </c>
      <c r="D246" s="79">
        <v>40481</v>
      </c>
      <c r="E246" s="79">
        <v>592</v>
      </c>
      <c r="F246" s="79">
        <v>0</v>
      </c>
      <c r="G246" s="79">
        <v>100</v>
      </c>
      <c r="H246" s="79">
        <v>31.69</v>
      </c>
      <c r="I246" s="81">
        <v>34.406449445418978</v>
      </c>
      <c r="J246" s="81">
        <v>17.933014078707124</v>
      </c>
      <c r="K246" s="79" t="s">
        <v>23</v>
      </c>
      <c r="L246" s="79"/>
      <c r="M246" s="82"/>
    </row>
    <row r="247" spans="1:13" x14ac:dyDescent="0.4">
      <c r="A247" s="79" t="s">
        <v>3331</v>
      </c>
      <c r="B247" s="79" t="s">
        <v>3753</v>
      </c>
      <c r="C247" s="79" t="s">
        <v>2</v>
      </c>
      <c r="D247" s="79">
        <v>40451</v>
      </c>
      <c r="E247" s="79">
        <v>622</v>
      </c>
      <c r="F247" s="79">
        <v>0</v>
      </c>
      <c r="G247" s="79">
        <v>100</v>
      </c>
      <c r="H247" s="79">
        <v>5.4</v>
      </c>
      <c r="I247" s="81">
        <v>7.0278598798546179</v>
      </c>
      <c r="J247" s="81">
        <v>6.8191924059027755</v>
      </c>
      <c r="K247" s="79" t="s">
        <v>23</v>
      </c>
      <c r="L247" s="79"/>
      <c r="M247" s="82"/>
    </row>
    <row r="248" spans="1:13" x14ac:dyDescent="0.4">
      <c r="A248" s="79" t="s">
        <v>3332</v>
      </c>
      <c r="B248" s="79" t="s">
        <v>3754</v>
      </c>
      <c r="C248" s="79" t="s">
        <v>2</v>
      </c>
      <c r="D248" s="79">
        <v>40451</v>
      </c>
      <c r="E248" s="79">
        <v>622</v>
      </c>
      <c r="F248" s="79">
        <v>0</v>
      </c>
      <c r="G248" s="79">
        <v>100</v>
      </c>
      <c r="H248" s="79">
        <v>19.62</v>
      </c>
      <c r="I248" s="81">
        <v>23.168738473709023</v>
      </c>
      <c r="J248" s="81">
        <v>15.475995690383224</v>
      </c>
      <c r="K248" s="79" t="s">
        <v>23</v>
      </c>
      <c r="L248" s="79"/>
      <c r="M248" s="82"/>
    </row>
    <row r="249" spans="1:13" x14ac:dyDescent="0.4">
      <c r="A249" s="79" t="s">
        <v>3333</v>
      </c>
      <c r="B249" s="79" t="s">
        <v>3755</v>
      </c>
      <c r="C249" s="79" t="s">
        <v>2</v>
      </c>
      <c r="D249" s="79">
        <v>40451</v>
      </c>
      <c r="E249" s="79">
        <v>622</v>
      </c>
      <c r="F249" s="79">
        <v>0</v>
      </c>
      <c r="G249" s="79">
        <v>100</v>
      </c>
      <c r="H249" s="79">
        <v>4.3899999999999997</v>
      </c>
      <c r="I249" s="81">
        <v>5.3139413117104803</v>
      </c>
      <c r="J249" s="81">
        <v>5.0856247894484392</v>
      </c>
      <c r="K249" s="79" t="s">
        <v>23</v>
      </c>
      <c r="L249" s="79"/>
      <c r="M249" s="82"/>
    </row>
    <row r="250" spans="1:13" x14ac:dyDescent="0.4">
      <c r="A250" s="79" t="s">
        <v>3334</v>
      </c>
      <c r="B250" s="79" t="s">
        <v>3756</v>
      </c>
      <c r="C250" s="79" t="s">
        <v>2</v>
      </c>
      <c r="D250" s="79">
        <v>40451</v>
      </c>
      <c r="E250" s="79">
        <v>622</v>
      </c>
      <c r="F250" s="79">
        <v>0</v>
      </c>
      <c r="G250" s="79">
        <v>100</v>
      </c>
      <c r="H250" s="79">
        <v>9.77</v>
      </c>
      <c r="I250" s="81">
        <v>10.459639069491413</v>
      </c>
      <c r="J250" s="81">
        <v>7.0447753987300441</v>
      </c>
      <c r="K250" s="79" t="s">
        <v>23</v>
      </c>
      <c r="L250" s="79"/>
      <c r="M250" s="82"/>
    </row>
    <row r="251" spans="1:13" x14ac:dyDescent="0.4">
      <c r="A251" s="79" t="s">
        <v>3335</v>
      </c>
      <c r="B251" s="79" t="s">
        <v>3757</v>
      </c>
      <c r="C251" s="79" t="s">
        <v>2</v>
      </c>
      <c r="D251" s="79">
        <v>40451</v>
      </c>
      <c r="E251" s="79">
        <v>622</v>
      </c>
      <c r="F251" s="79">
        <v>0</v>
      </c>
      <c r="G251" s="79">
        <v>100</v>
      </c>
      <c r="H251" s="79">
        <v>23.85</v>
      </c>
      <c r="I251" s="81">
        <v>23.632992509455626</v>
      </c>
      <c r="J251" s="81">
        <v>9.6755871123805175</v>
      </c>
      <c r="K251" s="79" t="s">
        <v>23</v>
      </c>
      <c r="L251" s="79"/>
      <c r="M251" s="82"/>
    </row>
    <row r="252" spans="1:13" x14ac:dyDescent="0.4">
      <c r="A252" s="79" t="s">
        <v>3336</v>
      </c>
      <c r="B252" s="79" t="s">
        <v>3758</v>
      </c>
      <c r="C252" s="79" t="s">
        <v>2</v>
      </c>
      <c r="D252" s="79">
        <v>40451</v>
      </c>
      <c r="E252" s="79">
        <v>622</v>
      </c>
      <c r="F252" s="79">
        <v>0</v>
      </c>
      <c r="G252" s="79">
        <v>100</v>
      </c>
      <c r="H252" s="79">
        <v>30.52</v>
      </c>
      <c r="I252" s="81">
        <v>30.396774368989377</v>
      </c>
      <c r="J252" s="81">
        <v>10.135685479357404</v>
      </c>
      <c r="K252" s="79" t="s">
        <v>23</v>
      </c>
      <c r="L252" s="79"/>
      <c r="M252" s="82"/>
    </row>
    <row r="253" spans="1:13" x14ac:dyDescent="0.4">
      <c r="A253" s="79" t="s">
        <v>3337</v>
      </c>
      <c r="B253" s="79" t="s">
        <v>3759</v>
      </c>
      <c r="C253" s="79" t="s">
        <v>2</v>
      </c>
      <c r="D253" s="79">
        <v>40482</v>
      </c>
      <c r="E253" s="79">
        <v>591</v>
      </c>
      <c r="F253" s="79">
        <v>0</v>
      </c>
      <c r="G253" s="79">
        <v>100</v>
      </c>
      <c r="H253" s="79">
        <v>5.01</v>
      </c>
      <c r="I253" s="81">
        <v>6.6035420680796815</v>
      </c>
      <c r="J253" s="81">
        <v>6.5493144986505998</v>
      </c>
      <c r="K253" s="79" t="s">
        <v>23</v>
      </c>
      <c r="L253" s="79"/>
      <c r="M253" s="82"/>
    </row>
    <row r="254" spans="1:13" x14ac:dyDescent="0.4">
      <c r="A254" s="79" t="s">
        <v>3338</v>
      </c>
      <c r="B254" s="79" t="s">
        <v>3760</v>
      </c>
      <c r="C254" s="79" t="s">
        <v>2</v>
      </c>
      <c r="D254" s="79">
        <v>40375</v>
      </c>
      <c r="E254" s="79">
        <v>698</v>
      </c>
      <c r="F254" s="79">
        <v>0</v>
      </c>
      <c r="G254" s="79">
        <v>100</v>
      </c>
      <c r="H254" s="79">
        <v>12.23</v>
      </c>
      <c r="I254" s="81">
        <v>14.747429597523205</v>
      </c>
      <c r="J254" s="81">
        <v>11.574294792197186</v>
      </c>
      <c r="K254" s="79" t="s">
        <v>23</v>
      </c>
      <c r="L254" s="79"/>
      <c r="M254" s="82"/>
    </row>
    <row r="255" spans="1:13" x14ac:dyDescent="0.4">
      <c r="A255" s="79" t="s">
        <v>3339</v>
      </c>
      <c r="B255" s="79" t="s">
        <v>3761</v>
      </c>
      <c r="C255" s="79" t="s">
        <v>2</v>
      </c>
      <c r="D255" s="79">
        <v>37793</v>
      </c>
      <c r="E255" s="79">
        <v>3280</v>
      </c>
      <c r="F255" s="79">
        <v>0</v>
      </c>
      <c r="G255" s="79">
        <v>100</v>
      </c>
      <c r="H255" s="79">
        <v>5.79</v>
      </c>
      <c r="I255" s="81">
        <v>10.495929404916305</v>
      </c>
      <c r="J255" s="81">
        <v>15.375204837771761</v>
      </c>
      <c r="K255" s="79" t="s">
        <v>23</v>
      </c>
      <c r="L255" s="79"/>
      <c r="M255" s="82"/>
    </row>
    <row r="256" spans="1:13" x14ac:dyDescent="0.4">
      <c r="A256" s="79" t="s">
        <v>3340</v>
      </c>
      <c r="B256" s="79" t="s">
        <v>3762</v>
      </c>
      <c r="C256" s="79" t="s">
        <v>2</v>
      </c>
      <c r="D256" s="79">
        <v>40482</v>
      </c>
      <c r="E256" s="79">
        <v>591</v>
      </c>
      <c r="F256" s="79">
        <v>0</v>
      </c>
      <c r="G256" s="79">
        <v>100</v>
      </c>
      <c r="H256" s="79">
        <v>4.07</v>
      </c>
      <c r="I256" s="81">
        <v>4.8591084926634478</v>
      </c>
      <c r="J256" s="81">
        <v>4.7644665267157693</v>
      </c>
      <c r="K256" s="79" t="s">
        <v>23</v>
      </c>
      <c r="L256" s="79"/>
      <c r="M256" s="82"/>
    </row>
    <row r="257" spans="1:13" x14ac:dyDescent="0.4">
      <c r="A257" s="79" t="s">
        <v>3341</v>
      </c>
      <c r="B257" s="79" t="s">
        <v>3763</v>
      </c>
      <c r="C257" s="79" t="s">
        <v>2</v>
      </c>
      <c r="D257" s="79">
        <v>40482</v>
      </c>
      <c r="E257" s="79">
        <v>591</v>
      </c>
      <c r="F257" s="79">
        <v>0</v>
      </c>
      <c r="G257" s="79">
        <v>100</v>
      </c>
      <c r="H257" s="79">
        <v>13.88</v>
      </c>
      <c r="I257" s="81">
        <v>14.338595178103985</v>
      </c>
      <c r="J257" s="81">
        <v>8.3814651192799694</v>
      </c>
      <c r="K257" s="79" t="s">
        <v>23</v>
      </c>
      <c r="L257" s="79"/>
      <c r="M257" s="82"/>
    </row>
    <row r="258" spans="1:13" x14ac:dyDescent="0.4">
      <c r="A258" s="79" t="s">
        <v>3342</v>
      </c>
      <c r="B258" s="79" t="s">
        <v>3764</v>
      </c>
      <c r="C258" s="79" t="s">
        <v>2</v>
      </c>
      <c r="D258" s="79">
        <v>40482</v>
      </c>
      <c r="E258" s="79">
        <v>591</v>
      </c>
      <c r="F258" s="79">
        <v>0</v>
      </c>
      <c r="G258" s="79">
        <v>100</v>
      </c>
      <c r="H258" s="79">
        <v>67.28</v>
      </c>
      <c r="I258" s="81">
        <v>65.793618645323747</v>
      </c>
      <c r="J258" s="81">
        <v>16.887383035801992</v>
      </c>
      <c r="K258" s="79" t="s">
        <v>23</v>
      </c>
      <c r="L258" s="79"/>
      <c r="M258" s="82"/>
    </row>
    <row r="259" spans="1:13" x14ac:dyDescent="0.4">
      <c r="A259" s="79" t="s">
        <v>3343</v>
      </c>
      <c r="B259" s="79" t="s">
        <v>3765</v>
      </c>
      <c r="C259" s="79" t="s">
        <v>2</v>
      </c>
      <c r="D259" s="79">
        <v>40482</v>
      </c>
      <c r="E259" s="79">
        <v>591</v>
      </c>
      <c r="F259" s="79">
        <v>0</v>
      </c>
      <c r="G259" s="79">
        <v>100</v>
      </c>
      <c r="H259" s="79">
        <v>12.53</v>
      </c>
      <c r="I259" s="81">
        <v>15.008639642310367</v>
      </c>
      <c r="J259" s="81">
        <v>11.390823988813084</v>
      </c>
      <c r="K259" s="79" t="s">
        <v>23</v>
      </c>
      <c r="L259" s="79"/>
      <c r="M259" s="82"/>
    </row>
    <row r="260" spans="1:13" x14ac:dyDescent="0.4">
      <c r="A260" s="79" t="s">
        <v>3344</v>
      </c>
      <c r="B260" s="79" t="s">
        <v>3766</v>
      </c>
      <c r="C260" s="79" t="s">
        <v>2</v>
      </c>
      <c r="D260" s="79">
        <v>40425</v>
      </c>
      <c r="E260" s="79">
        <v>648</v>
      </c>
      <c r="F260" s="79">
        <v>527</v>
      </c>
      <c r="G260" s="79">
        <v>461279</v>
      </c>
      <c r="H260" s="79">
        <v>27553</v>
      </c>
      <c r="I260" s="81">
        <v>30749.084032158316</v>
      </c>
      <c r="J260" s="81">
        <v>14826.777259684926</v>
      </c>
      <c r="K260" s="79" t="s">
        <v>23</v>
      </c>
      <c r="L260" s="79"/>
      <c r="M260" s="82"/>
    </row>
    <row r="261" spans="1:13" x14ac:dyDescent="0.4">
      <c r="A261" s="79" t="s">
        <v>3345</v>
      </c>
      <c r="B261" s="79" t="s">
        <v>3767</v>
      </c>
      <c r="C261" s="79" t="s">
        <v>2</v>
      </c>
      <c r="D261" s="79">
        <v>24476</v>
      </c>
      <c r="E261" s="79">
        <v>16597</v>
      </c>
      <c r="F261" s="79">
        <v>0</v>
      </c>
      <c r="G261" s="79">
        <v>100</v>
      </c>
      <c r="H261" s="79">
        <v>4.5599999999999996</v>
      </c>
      <c r="I261" s="81">
        <v>21.582437489785978</v>
      </c>
      <c r="J261" s="81">
        <v>30.399972541234906</v>
      </c>
      <c r="K261" s="79" t="s">
        <v>23</v>
      </c>
      <c r="L261" s="79"/>
      <c r="M261" s="82"/>
    </row>
    <row r="262" spans="1:13" x14ac:dyDescent="0.4">
      <c r="A262" s="79" t="s">
        <v>3346</v>
      </c>
      <c r="B262" s="79" t="s">
        <v>3768</v>
      </c>
      <c r="C262" s="79" t="s">
        <v>2</v>
      </c>
      <c r="D262" s="79">
        <v>26830</v>
      </c>
      <c r="E262" s="79">
        <v>14243</v>
      </c>
      <c r="F262" s="79">
        <v>0</v>
      </c>
      <c r="G262" s="79">
        <v>100</v>
      </c>
      <c r="H262" s="79">
        <v>4.8899999999999997</v>
      </c>
      <c r="I262" s="81">
        <v>14.406234439060702</v>
      </c>
      <c r="J262" s="81">
        <v>23.071039091628123</v>
      </c>
      <c r="K262" s="79" t="s">
        <v>23</v>
      </c>
      <c r="L262" s="79"/>
      <c r="M262" s="82"/>
    </row>
    <row r="263" spans="1:13" x14ac:dyDescent="0.4">
      <c r="A263" s="79" t="s">
        <v>3347</v>
      </c>
      <c r="B263" s="79" t="s">
        <v>3769</v>
      </c>
      <c r="C263" s="79" t="s">
        <v>2</v>
      </c>
      <c r="D263" s="79">
        <v>29627</v>
      </c>
      <c r="E263" s="79">
        <v>11446</v>
      </c>
      <c r="F263" s="79">
        <v>0</v>
      </c>
      <c r="G263" s="79">
        <v>100</v>
      </c>
      <c r="H263" s="79">
        <v>19.72</v>
      </c>
      <c r="I263" s="81">
        <v>25.856417794579123</v>
      </c>
      <c r="J263" s="81">
        <v>26.017611830843116</v>
      </c>
      <c r="K263" s="79" t="s">
        <v>23</v>
      </c>
      <c r="L263" s="79"/>
      <c r="M263" s="82"/>
    </row>
    <row r="264" spans="1:13" x14ac:dyDescent="0.4">
      <c r="A264" s="79" t="s">
        <v>3348</v>
      </c>
      <c r="B264" s="79" t="s">
        <v>3770</v>
      </c>
      <c r="C264" s="79" t="s">
        <v>2</v>
      </c>
      <c r="D264" s="79">
        <v>34432</v>
      </c>
      <c r="E264" s="79">
        <v>6641</v>
      </c>
      <c r="F264" s="79">
        <v>0</v>
      </c>
      <c r="G264" s="79">
        <v>100</v>
      </c>
      <c r="H264" s="79">
        <v>15.48</v>
      </c>
      <c r="I264" s="81">
        <v>21.552330390334674</v>
      </c>
      <c r="J264" s="81">
        <v>23.433353262565952</v>
      </c>
      <c r="K264" s="79" t="s">
        <v>23</v>
      </c>
      <c r="L264" s="79"/>
      <c r="M264" s="82"/>
    </row>
    <row r="265" spans="1:13" x14ac:dyDescent="0.4">
      <c r="A265" s="79" t="s">
        <v>3349</v>
      </c>
      <c r="B265" s="79" t="s">
        <v>3771</v>
      </c>
      <c r="C265" s="79" t="s">
        <v>2</v>
      </c>
      <c r="D265" s="79">
        <v>33869</v>
      </c>
      <c r="E265" s="79">
        <v>7204</v>
      </c>
      <c r="F265" s="79">
        <v>0</v>
      </c>
      <c r="G265" s="79">
        <v>100</v>
      </c>
      <c r="H265" s="79">
        <v>12</v>
      </c>
      <c r="I265" s="81">
        <v>20.368406802681193</v>
      </c>
      <c r="J265" s="81">
        <v>24.707753130748717</v>
      </c>
      <c r="K265" s="79" t="s">
        <v>23</v>
      </c>
      <c r="L265" s="79"/>
      <c r="M265" s="82"/>
    </row>
    <row r="266" spans="1:13" x14ac:dyDescent="0.4">
      <c r="A266" s="79" t="s">
        <v>3350</v>
      </c>
      <c r="B266" s="79" t="s">
        <v>3772</v>
      </c>
      <c r="C266" s="79" t="s">
        <v>2</v>
      </c>
      <c r="D266" s="79">
        <v>9956</v>
      </c>
      <c r="E266" s="79">
        <v>31117</v>
      </c>
      <c r="F266" s="79">
        <v>0</v>
      </c>
      <c r="G266" s="79">
        <v>100</v>
      </c>
      <c r="H266" s="79">
        <v>0</v>
      </c>
      <c r="I266" s="81">
        <v>19.631687424668577</v>
      </c>
      <c r="J266" s="81">
        <v>34.884636988872678</v>
      </c>
      <c r="K266" s="79" t="s">
        <v>23</v>
      </c>
      <c r="L266" s="79"/>
      <c r="M266" s="82"/>
    </row>
    <row r="267" spans="1:13" x14ac:dyDescent="0.4">
      <c r="A267" s="79" t="s">
        <v>3351</v>
      </c>
      <c r="B267" s="79" t="s">
        <v>3773</v>
      </c>
      <c r="C267" s="79" t="s">
        <v>2</v>
      </c>
      <c r="D267" s="79">
        <v>26783</v>
      </c>
      <c r="E267" s="79">
        <v>14290</v>
      </c>
      <c r="F267" s="79">
        <v>0</v>
      </c>
      <c r="G267" s="79">
        <v>100</v>
      </c>
      <c r="H267" s="79">
        <v>12.72</v>
      </c>
      <c r="I267" s="81">
        <v>22.146030317738912</v>
      </c>
      <c r="J267" s="81">
        <v>27.435440689011944</v>
      </c>
      <c r="K267" s="79" t="s">
        <v>23</v>
      </c>
      <c r="L267" s="79"/>
      <c r="M267" s="82"/>
    </row>
    <row r="268" spans="1:13" x14ac:dyDescent="0.4">
      <c r="A268" s="79" t="s">
        <v>3352</v>
      </c>
      <c r="B268" s="79" t="s">
        <v>3774</v>
      </c>
      <c r="C268" s="79" t="s">
        <v>2</v>
      </c>
      <c r="D268" s="79">
        <v>40354</v>
      </c>
      <c r="E268" s="79">
        <v>719</v>
      </c>
      <c r="F268" s="79">
        <v>0</v>
      </c>
      <c r="G268" s="79">
        <v>100</v>
      </c>
      <c r="H268" s="79">
        <v>10.039999999999999</v>
      </c>
      <c r="I268" s="81">
        <v>12.396426376567241</v>
      </c>
      <c r="J268" s="81">
        <v>10.684149599473752</v>
      </c>
      <c r="K268" s="79" t="s">
        <v>23</v>
      </c>
      <c r="L268" s="79"/>
      <c r="M268" s="82"/>
    </row>
    <row r="269" spans="1:13" x14ac:dyDescent="0.4">
      <c r="A269" s="79" t="s">
        <v>3353</v>
      </c>
      <c r="B269" s="79" t="s">
        <v>3775</v>
      </c>
      <c r="C269" s="79" t="s">
        <v>2</v>
      </c>
      <c r="D269" s="79">
        <v>38741</v>
      </c>
      <c r="E269" s="79">
        <v>2332</v>
      </c>
      <c r="F269" s="79">
        <v>0</v>
      </c>
      <c r="G269" s="79">
        <v>100</v>
      </c>
      <c r="H269" s="79">
        <v>26.86</v>
      </c>
      <c r="I269" s="81">
        <v>28.728382592085747</v>
      </c>
      <c r="J269" s="81">
        <v>20.535759011011013</v>
      </c>
      <c r="K269" s="79" t="s">
        <v>23</v>
      </c>
      <c r="L269" s="79"/>
      <c r="M269" s="82"/>
    </row>
    <row r="270" spans="1:13" x14ac:dyDescent="0.4">
      <c r="A270" s="79" t="s">
        <v>3354</v>
      </c>
      <c r="B270" s="79" t="s">
        <v>3776</v>
      </c>
      <c r="C270" s="79" t="s">
        <v>2</v>
      </c>
      <c r="D270" s="79">
        <v>40486</v>
      </c>
      <c r="E270" s="79">
        <v>587</v>
      </c>
      <c r="F270" s="79">
        <v>0</v>
      </c>
      <c r="G270" s="79">
        <v>100</v>
      </c>
      <c r="H270" s="79">
        <v>10.29</v>
      </c>
      <c r="I270" s="81">
        <v>12.606053697574451</v>
      </c>
      <c r="J270" s="81">
        <v>10.787587113517782</v>
      </c>
      <c r="K270" s="79" t="s">
        <v>23</v>
      </c>
      <c r="L270" s="79"/>
      <c r="M270" s="82"/>
    </row>
    <row r="271" spans="1:13" x14ac:dyDescent="0.4">
      <c r="A271" s="79" t="s">
        <v>3355</v>
      </c>
      <c r="B271" s="79" t="s">
        <v>3777</v>
      </c>
      <c r="C271" s="79" t="s">
        <v>2</v>
      </c>
      <c r="D271" s="79">
        <v>40486</v>
      </c>
      <c r="E271" s="79">
        <v>587</v>
      </c>
      <c r="F271" s="79">
        <v>0</v>
      </c>
      <c r="G271" s="79">
        <v>100</v>
      </c>
      <c r="H271" s="79">
        <v>4.4400000000000004</v>
      </c>
      <c r="I271" s="81">
        <v>6.4824707306228939</v>
      </c>
      <c r="J271" s="81">
        <v>7.4576372772806794</v>
      </c>
      <c r="K271" s="79" t="s">
        <v>23</v>
      </c>
      <c r="L271" s="79"/>
      <c r="M271" s="82"/>
    </row>
    <row r="272" spans="1:13" x14ac:dyDescent="0.4">
      <c r="A272" s="79" t="s">
        <v>3356</v>
      </c>
      <c r="B272" s="79" t="s">
        <v>3778</v>
      </c>
      <c r="C272" s="79" t="s">
        <v>2</v>
      </c>
      <c r="D272" s="79">
        <v>40486</v>
      </c>
      <c r="E272" s="79">
        <v>587</v>
      </c>
      <c r="F272" s="79">
        <v>0</v>
      </c>
      <c r="G272" s="79">
        <v>100</v>
      </c>
      <c r="H272" s="79">
        <v>6.8049999999999997</v>
      </c>
      <c r="I272" s="81">
        <v>7.9503472805414495</v>
      </c>
      <c r="J272" s="81">
        <v>6.4654592900639489</v>
      </c>
      <c r="K272" s="79" t="s">
        <v>23</v>
      </c>
      <c r="L272" s="79"/>
      <c r="M272" s="82"/>
    </row>
    <row r="273" spans="1:13" x14ac:dyDescent="0.4">
      <c r="A273" s="79" t="s">
        <v>3357</v>
      </c>
      <c r="B273" s="79" t="s">
        <v>3779</v>
      </c>
      <c r="C273" s="79" t="s">
        <v>2</v>
      </c>
      <c r="D273" s="79">
        <v>40451</v>
      </c>
      <c r="E273" s="79">
        <v>622</v>
      </c>
      <c r="F273" s="79">
        <v>0</v>
      </c>
      <c r="G273" s="79">
        <v>100</v>
      </c>
      <c r="H273" s="79">
        <v>10.96</v>
      </c>
      <c r="I273" s="81">
        <v>13.239144891349893</v>
      </c>
      <c r="J273" s="81">
        <v>10.969323682207472</v>
      </c>
      <c r="K273" s="79" t="s">
        <v>23</v>
      </c>
      <c r="L273" s="79"/>
      <c r="M273" s="82"/>
    </row>
    <row r="274" spans="1:13" x14ac:dyDescent="0.4">
      <c r="A274" s="79" t="s">
        <v>3358</v>
      </c>
      <c r="B274" s="79" t="s">
        <v>3780</v>
      </c>
      <c r="C274" s="79" t="s">
        <v>2</v>
      </c>
      <c r="D274" s="79">
        <v>40667</v>
      </c>
      <c r="E274" s="79">
        <v>406</v>
      </c>
      <c r="F274" s="79">
        <v>0</v>
      </c>
      <c r="G274" s="79">
        <v>100</v>
      </c>
      <c r="H274" s="79">
        <v>29.66</v>
      </c>
      <c r="I274" s="81">
        <v>29.542935057909471</v>
      </c>
      <c r="J274" s="81">
        <v>9.6354116702488568</v>
      </c>
      <c r="K274" s="79" t="s">
        <v>23</v>
      </c>
      <c r="L274" s="79"/>
      <c r="M274" s="82"/>
    </row>
    <row r="275" spans="1:13" x14ac:dyDescent="0.4">
      <c r="A275" s="79" t="s">
        <v>3359</v>
      </c>
      <c r="B275" s="79" t="s">
        <v>3781</v>
      </c>
      <c r="C275" s="79" t="s">
        <v>2</v>
      </c>
      <c r="D275" s="79">
        <v>40667</v>
      </c>
      <c r="E275" s="79">
        <v>406</v>
      </c>
      <c r="F275" s="79">
        <v>0</v>
      </c>
      <c r="G275" s="79">
        <v>100</v>
      </c>
      <c r="H275" s="79">
        <v>14.12</v>
      </c>
      <c r="I275" s="81">
        <v>16.164004229473356</v>
      </c>
      <c r="J275" s="81">
        <v>10.022341692896905</v>
      </c>
      <c r="K275" s="79" t="s">
        <v>23</v>
      </c>
      <c r="L275" s="79"/>
      <c r="M275" s="82"/>
    </row>
    <row r="276" spans="1:13" x14ac:dyDescent="0.4">
      <c r="A276" s="79" t="s">
        <v>3360</v>
      </c>
      <c r="B276" s="79" t="s">
        <v>3782</v>
      </c>
      <c r="C276" s="79" t="s">
        <v>2</v>
      </c>
      <c r="D276" s="79">
        <v>38328</v>
      </c>
      <c r="E276" s="79">
        <v>2745</v>
      </c>
      <c r="F276" s="79">
        <v>0</v>
      </c>
      <c r="G276" s="79">
        <v>100</v>
      </c>
      <c r="H276" s="79">
        <v>0</v>
      </c>
      <c r="I276" s="81">
        <v>2.2523687643498174</v>
      </c>
      <c r="J276" s="81">
        <v>6.1632723748238103</v>
      </c>
      <c r="K276" s="79" t="s">
        <v>23</v>
      </c>
      <c r="L276" s="79"/>
      <c r="M276" s="82"/>
    </row>
    <row r="277" spans="1:13" x14ac:dyDescent="0.4">
      <c r="A277" s="79" t="s">
        <v>3361</v>
      </c>
      <c r="B277" s="79" t="s">
        <v>3783</v>
      </c>
      <c r="C277" s="79" t="s">
        <v>2</v>
      </c>
      <c r="D277" s="79">
        <v>40667</v>
      </c>
      <c r="E277" s="79">
        <v>406</v>
      </c>
      <c r="F277" s="79">
        <v>0</v>
      </c>
      <c r="G277" s="79">
        <v>100</v>
      </c>
      <c r="H277" s="79">
        <v>6.92</v>
      </c>
      <c r="I277" s="81">
        <v>9.7947606167163048</v>
      </c>
      <c r="J277" s="81">
        <v>9.3819044930756412</v>
      </c>
      <c r="K277" s="79" t="s">
        <v>23</v>
      </c>
      <c r="L277" s="79"/>
      <c r="M277" s="82"/>
    </row>
    <row r="278" spans="1:13" x14ac:dyDescent="0.4">
      <c r="A278" s="79" t="s">
        <v>3362</v>
      </c>
      <c r="B278" s="79" t="s">
        <v>3784</v>
      </c>
      <c r="C278" s="79" t="s">
        <v>2</v>
      </c>
      <c r="D278" s="79">
        <v>40667</v>
      </c>
      <c r="E278" s="79">
        <v>406</v>
      </c>
      <c r="F278" s="79">
        <v>0</v>
      </c>
      <c r="G278" s="79">
        <v>100</v>
      </c>
      <c r="H278" s="79">
        <v>32.36</v>
      </c>
      <c r="I278" s="81">
        <v>32.004812747436311</v>
      </c>
      <c r="J278" s="81">
        <v>12.838314829090326</v>
      </c>
      <c r="K278" s="79" t="s">
        <v>23</v>
      </c>
      <c r="L278" s="79"/>
      <c r="M278" s="82"/>
    </row>
    <row r="279" spans="1:13" x14ac:dyDescent="0.4">
      <c r="A279" s="79" t="s">
        <v>3363</v>
      </c>
      <c r="B279" s="79" t="s">
        <v>3785</v>
      </c>
      <c r="C279" s="79" t="s">
        <v>2</v>
      </c>
      <c r="D279" s="79">
        <v>40667</v>
      </c>
      <c r="E279" s="79">
        <v>406</v>
      </c>
      <c r="F279" s="79">
        <v>0</v>
      </c>
      <c r="G279" s="79">
        <v>100</v>
      </c>
      <c r="H279" s="79">
        <v>10.31</v>
      </c>
      <c r="I279" s="81">
        <v>12.493528905500828</v>
      </c>
      <c r="J279" s="81">
        <v>9.6200720731825786</v>
      </c>
      <c r="K279" s="79" t="s">
        <v>23</v>
      </c>
      <c r="L279" s="79"/>
      <c r="M279" s="82"/>
    </row>
    <row r="280" spans="1:13" x14ac:dyDescent="0.4">
      <c r="A280" s="79" t="s">
        <v>3364</v>
      </c>
      <c r="B280" s="79" t="s">
        <v>3786</v>
      </c>
      <c r="C280" s="79" t="s">
        <v>2</v>
      </c>
      <c r="D280" s="79">
        <v>40667</v>
      </c>
      <c r="E280" s="79">
        <v>406</v>
      </c>
      <c r="F280" s="79">
        <v>0</v>
      </c>
      <c r="G280" s="79">
        <v>100</v>
      </c>
      <c r="H280" s="79">
        <v>54.39</v>
      </c>
      <c r="I280" s="81">
        <v>55.50170580568998</v>
      </c>
      <c r="J280" s="81">
        <v>17.166719352895573</v>
      </c>
      <c r="K280" s="79" t="s">
        <v>23</v>
      </c>
      <c r="L280" s="79"/>
      <c r="M280" s="82"/>
    </row>
    <row r="281" spans="1:13" x14ac:dyDescent="0.4">
      <c r="A281" s="79" t="s">
        <v>3365</v>
      </c>
      <c r="B281" s="79" t="s">
        <v>3787</v>
      </c>
      <c r="C281" s="79" t="s">
        <v>2</v>
      </c>
      <c r="D281" s="79">
        <v>39501</v>
      </c>
      <c r="E281" s="79">
        <v>1572</v>
      </c>
      <c r="F281" s="79">
        <v>0</v>
      </c>
      <c r="G281" s="79">
        <v>100</v>
      </c>
      <c r="H281" s="79">
        <v>20.190000000000001</v>
      </c>
      <c r="I281" s="81">
        <v>23.761783499152056</v>
      </c>
      <c r="J281" s="81">
        <v>19.033096496348222</v>
      </c>
      <c r="K281" s="79" t="s">
        <v>23</v>
      </c>
      <c r="L281" s="79"/>
      <c r="M281" s="82"/>
    </row>
    <row r="282" spans="1:13" x14ac:dyDescent="0.4">
      <c r="A282" s="79" t="s">
        <v>3366</v>
      </c>
      <c r="B282" s="79" t="s">
        <v>3788</v>
      </c>
      <c r="C282" s="79" t="s">
        <v>2</v>
      </c>
      <c r="D282" s="79">
        <v>39501</v>
      </c>
      <c r="E282" s="79">
        <v>1572</v>
      </c>
      <c r="F282" s="79">
        <v>0</v>
      </c>
      <c r="G282" s="79">
        <v>100</v>
      </c>
      <c r="H282" s="79">
        <v>35.15</v>
      </c>
      <c r="I282" s="81">
        <v>34.970658717501067</v>
      </c>
      <c r="J282" s="81">
        <v>16.797264502172762</v>
      </c>
      <c r="K282" s="79" t="s">
        <v>23</v>
      </c>
      <c r="L282" s="79"/>
      <c r="M282" s="82"/>
    </row>
    <row r="283" spans="1:13" x14ac:dyDescent="0.4">
      <c r="A283" s="79" t="s">
        <v>3367</v>
      </c>
      <c r="B283" s="79" t="s">
        <v>3789</v>
      </c>
      <c r="C283" s="79" t="s">
        <v>2</v>
      </c>
      <c r="D283" s="79">
        <v>39501</v>
      </c>
      <c r="E283" s="79">
        <v>1572</v>
      </c>
      <c r="F283" s="79">
        <v>0</v>
      </c>
      <c r="G283" s="79">
        <v>100</v>
      </c>
      <c r="H283" s="79">
        <v>40.24</v>
      </c>
      <c r="I283" s="81">
        <v>41.267563099667719</v>
      </c>
      <c r="J283" s="81">
        <v>21.088890743480945</v>
      </c>
      <c r="K283" s="79" t="s">
        <v>23</v>
      </c>
      <c r="L283" s="79"/>
      <c r="M283" s="82"/>
    </row>
    <row r="284" spans="1:13" x14ac:dyDescent="0.4">
      <c r="A284" s="79" t="s">
        <v>3368</v>
      </c>
      <c r="B284" s="79" t="s">
        <v>3790</v>
      </c>
      <c r="C284" s="79" t="s">
        <v>2</v>
      </c>
      <c r="D284" s="79">
        <v>38692</v>
      </c>
      <c r="E284" s="79">
        <v>2381</v>
      </c>
      <c r="F284" s="79">
        <v>9999</v>
      </c>
      <c r="G284" s="79">
        <v>2000001</v>
      </c>
      <c r="H284" s="79">
        <v>150950</v>
      </c>
      <c r="I284" s="81">
        <v>208901.68900547916</v>
      </c>
      <c r="J284" s="81">
        <v>192878.08582661813</v>
      </c>
      <c r="K284" s="79" t="s">
        <v>23</v>
      </c>
      <c r="L284" s="79"/>
      <c r="M284" s="82"/>
    </row>
    <row r="285" spans="1:13" x14ac:dyDescent="0.4">
      <c r="A285" s="79" t="s">
        <v>3369</v>
      </c>
      <c r="B285" s="79" t="s">
        <v>3791</v>
      </c>
      <c r="C285" s="79" t="s">
        <v>2</v>
      </c>
      <c r="D285" s="79">
        <v>35429</v>
      </c>
      <c r="E285" s="79">
        <v>5644</v>
      </c>
      <c r="F285" s="79">
        <v>99</v>
      </c>
      <c r="G285" s="79">
        <v>3501</v>
      </c>
      <c r="H285" s="79">
        <v>825</v>
      </c>
      <c r="I285" s="81">
        <v>935.13954669903183</v>
      </c>
      <c r="J285" s="81">
        <v>398.58270538154875</v>
      </c>
      <c r="K285" s="79" t="s">
        <v>23</v>
      </c>
      <c r="L285" s="79"/>
      <c r="M285" s="82"/>
    </row>
    <row r="286" spans="1:13" x14ac:dyDescent="0.4">
      <c r="A286" s="79" t="s">
        <v>3370</v>
      </c>
      <c r="B286" s="79" t="s">
        <v>3792</v>
      </c>
      <c r="C286" s="79" t="s">
        <v>2</v>
      </c>
      <c r="D286" s="79">
        <v>37919</v>
      </c>
      <c r="E286" s="79">
        <v>3154</v>
      </c>
      <c r="F286" s="79">
        <v>299</v>
      </c>
      <c r="G286" s="79">
        <v>4001</v>
      </c>
      <c r="H286" s="79">
        <v>1243</v>
      </c>
      <c r="I286" s="81">
        <v>1443.9718610722857</v>
      </c>
      <c r="J286" s="81">
        <v>624.43889536226072</v>
      </c>
      <c r="K286" s="79" t="s">
        <v>23</v>
      </c>
      <c r="L286" s="79"/>
      <c r="M286" s="82"/>
    </row>
    <row r="287" spans="1:13" x14ac:dyDescent="0.4">
      <c r="A287" s="79" t="s">
        <v>3371</v>
      </c>
      <c r="B287" s="79" t="s">
        <v>3793</v>
      </c>
      <c r="C287" s="79" t="s">
        <v>2</v>
      </c>
      <c r="D287" s="79">
        <v>38416</v>
      </c>
      <c r="E287" s="79">
        <v>2657</v>
      </c>
      <c r="F287" s="79">
        <v>99</v>
      </c>
      <c r="G287" s="79">
        <v>1501</v>
      </c>
      <c r="H287" s="79">
        <v>442</v>
      </c>
      <c r="I287" s="81">
        <v>502.68151291128697</v>
      </c>
      <c r="J287" s="81">
        <v>222.98681560844312</v>
      </c>
      <c r="K287" s="79" t="s">
        <v>23</v>
      </c>
      <c r="L287" s="79"/>
      <c r="M287" s="82"/>
    </row>
    <row r="288" spans="1:13" x14ac:dyDescent="0.4">
      <c r="A288" s="79" t="s">
        <v>3372</v>
      </c>
      <c r="B288" s="79" t="s">
        <v>3794</v>
      </c>
      <c r="C288" s="79" t="s">
        <v>2</v>
      </c>
      <c r="D288" s="79">
        <v>40229</v>
      </c>
      <c r="E288" s="79">
        <v>844</v>
      </c>
      <c r="F288" s="79">
        <v>0</v>
      </c>
      <c r="G288" s="79">
        <v>2014</v>
      </c>
      <c r="H288" s="79">
        <v>1975</v>
      </c>
      <c r="I288" s="81">
        <v>1870.374754530314</v>
      </c>
      <c r="J288" s="81">
        <v>441.99830446334528</v>
      </c>
      <c r="K288" s="79" t="s">
        <v>23</v>
      </c>
      <c r="L288" s="79"/>
      <c r="M288" s="82"/>
    </row>
    <row r="289" spans="1:13" x14ac:dyDescent="0.4">
      <c r="A289" s="79" t="s">
        <v>3373</v>
      </c>
      <c r="B289" s="79" t="s">
        <v>3795</v>
      </c>
      <c r="C289" s="79" t="s">
        <v>2</v>
      </c>
      <c r="D289" s="79">
        <v>40554</v>
      </c>
      <c r="E289" s="79">
        <v>519</v>
      </c>
      <c r="F289" s="79">
        <v>0</v>
      </c>
      <c r="G289" s="79">
        <v>100</v>
      </c>
      <c r="H289" s="79">
        <v>2.0099999999999998</v>
      </c>
      <c r="I289" s="81">
        <v>8.6701304433594277</v>
      </c>
      <c r="J289" s="81">
        <v>16.485786668506282</v>
      </c>
      <c r="K289" s="79" t="s">
        <v>23</v>
      </c>
      <c r="L289" s="79"/>
      <c r="M289" s="82"/>
    </row>
    <row r="290" spans="1:13" x14ac:dyDescent="0.4">
      <c r="A290" s="79" t="s">
        <v>3374</v>
      </c>
      <c r="B290" s="79" t="s">
        <v>3796</v>
      </c>
      <c r="C290" s="79" t="s">
        <v>2</v>
      </c>
      <c r="D290" s="79">
        <v>40237</v>
      </c>
      <c r="E290" s="79">
        <v>836</v>
      </c>
      <c r="F290" s="79">
        <v>0</v>
      </c>
      <c r="G290" s="79">
        <v>100</v>
      </c>
      <c r="H290" s="79">
        <v>0.76</v>
      </c>
      <c r="I290" s="81">
        <v>1.8361142729328752</v>
      </c>
      <c r="J290" s="81">
        <v>4.2159282882076576</v>
      </c>
      <c r="K290" s="79" t="s">
        <v>23</v>
      </c>
      <c r="L290" s="79"/>
      <c r="M290" s="82"/>
    </row>
    <row r="291" spans="1:13" x14ac:dyDescent="0.4">
      <c r="A291" s="79" t="s">
        <v>3375</v>
      </c>
      <c r="B291" s="79" t="s">
        <v>3797</v>
      </c>
      <c r="C291" s="79" t="s">
        <v>2</v>
      </c>
      <c r="D291" s="79">
        <v>40486</v>
      </c>
      <c r="E291" s="79">
        <v>587</v>
      </c>
      <c r="F291" s="79">
        <v>0</v>
      </c>
      <c r="G291" s="79">
        <v>100</v>
      </c>
      <c r="H291" s="79">
        <v>1.57</v>
      </c>
      <c r="I291" s="81">
        <v>2.7283581978955849</v>
      </c>
      <c r="J291" s="81">
        <v>4.5309481359567778</v>
      </c>
      <c r="K291" s="79" t="s">
        <v>23</v>
      </c>
      <c r="L291" s="79"/>
      <c r="M291" s="82"/>
    </row>
    <row r="292" spans="1:13" x14ac:dyDescent="0.4">
      <c r="A292" s="79" t="s">
        <v>3376</v>
      </c>
      <c r="B292" s="79" t="s">
        <v>3798</v>
      </c>
      <c r="C292" s="79" t="s">
        <v>2</v>
      </c>
      <c r="D292" s="79">
        <v>39395</v>
      </c>
      <c r="E292" s="79">
        <v>1678</v>
      </c>
      <c r="F292" s="79">
        <v>0</v>
      </c>
      <c r="G292" s="79">
        <v>100</v>
      </c>
      <c r="H292" s="79">
        <v>2.2999999999999998</v>
      </c>
      <c r="I292" s="81">
        <v>4.5014989211828889</v>
      </c>
      <c r="J292" s="81">
        <v>7.7484638240722754</v>
      </c>
      <c r="K292" s="79" t="s">
        <v>23</v>
      </c>
      <c r="L292" s="79"/>
      <c r="M292" s="82"/>
    </row>
    <row r="293" spans="1:13" x14ac:dyDescent="0.4">
      <c r="A293" s="79" t="s">
        <v>3377</v>
      </c>
      <c r="B293" s="79" t="s">
        <v>3799</v>
      </c>
      <c r="C293" s="79" t="s">
        <v>2</v>
      </c>
      <c r="D293" s="79">
        <v>40486</v>
      </c>
      <c r="E293" s="79">
        <v>587</v>
      </c>
      <c r="F293" s="79">
        <v>0</v>
      </c>
      <c r="G293" s="79">
        <v>100</v>
      </c>
      <c r="H293" s="79">
        <v>57.96</v>
      </c>
      <c r="I293" s="81">
        <v>56.903026478288083</v>
      </c>
      <c r="J293" s="81">
        <v>21.545078899165969</v>
      </c>
      <c r="K293" s="79" t="s">
        <v>23</v>
      </c>
      <c r="L293" s="79"/>
      <c r="M293" s="82"/>
    </row>
    <row r="294" spans="1:13" x14ac:dyDescent="0.4">
      <c r="A294" s="79" t="s">
        <v>3378</v>
      </c>
      <c r="B294" s="79" t="s">
        <v>3800</v>
      </c>
      <c r="C294" s="79" t="s">
        <v>2</v>
      </c>
      <c r="D294" s="79">
        <v>40487</v>
      </c>
      <c r="E294" s="79">
        <v>586</v>
      </c>
      <c r="F294" s="79">
        <v>0</v>
      </c>
      <c r="G294" s="79">
        <v>100</v>
      </c>
      <c r="H294" s="79">
        <v>1.39</v>
      </c>
      <c r="I294" s="81">
        <v>2.4081942351865973</v>
      </c>
      <c r="J294" s="81">
        <v>4.3203650898645316</v>
      </c>
      <c r="K294" s="79" t="s">
        <v>23</v>
      </c>
      <c r="L294" s="79"/>
      <c r="M294" s="82"/>
    </row>
    <row r="295" spans="1:13" x14ac:dyDescent="0.4">
      <c r="A295" s="79" t="s">
        <v>3379</v>
      </c>
      <c r="B295" s="79" t="s">
        <v>3801</v>
      </c>
      <c r="C295" s="79" t="s">
        <v>2</v>
      </c>
      <c r="D295" s="79">
        <v>40693</v>
      </c>
      <c r="E295" s="79">
        <v>380</v>
      </c>
      <c r="F295" s="79">
        <v>0</v>
      </c>
      <c r="G295" s="79">
        <v>100</v>
      </c>
      <c r="H295" s="79">
        <v>0.44</v>
      </c>
      <c r="I295" s="81">
        <v>3.2902378787506663</v>
      </c>
      <c r="J295" s="81">
        <v>10.693559056315205</v>
      </c>
      <c r="K295" s="79" t="s">
        <v>23</v>
      </c>
      <c r="L295" s="79"/>
      <c r="M295" s="82"/>
    </row>
    <row r="296" spans="1:13" x14ac:dyDescent="0.4">
      <c r="A296" s="79" t="s">
        <v>3380</v>
      </c>
      <c r="B296" s="79" t="s">
        <v>3802</v>
      </c>
      <c r="C296" s="79" t="s">
        <v>2</v>
      </c>
      <c r="D296" s="79">
        <v>40486</v>
      </c>
      <c r="E296" s="79">
        <v>587</v>
      </c>
      <c r="F296" s="79">
        <v>0</v>
      </c>
      <c r="G296" s="79">
        <v>100</v>
      </c>
      <c r="H296" s="79">
        <v>27.28</v>
      </c>
      <c r="I296" s="81">
        <v>28.527572494195859</v>
      </c>
      <c r="J296" s="81">
        <v>12.31767950072944</v>
      </c>
      <c r="K296" s="79" t="s">
        <v>23</v>
      </c>
      <c r="L296" s="79"/>
      <c r="M296" s="82"/>
    </row>
    <row r="297" spans="1:13" x14ac:dyDescent="0.4">
      <c r="A297" s="79" t="s">
        <v>3381</v>
      </c>
      <c r="B297" s="79" t="s">
        <v>3803</v>
      </c>
      <c r="C297" s="79" t="s">
        <v>2</v>
      </c>
      <c r="D297" s="79">
        <v>40486</v>
      </c>
      <c r="E297" s="79">
        <v>587</v>
      </c>
      <c r="F297" s="79">
        <v>0</v>
      </c>
      <c r="G297" s="79">
        <v>100</v>
      </c>
      <c r="H297" s="79">
        <v>30.82</v>
      </c>
      <c r="I297" s="81">
        <v>31.705442869139734</v>
      </c>
      <c r="J297" s="81">
        <v>12.085922504773423</v>
      </c>
      <c r="K297" s="79" t="s">
        <v>23</v>
      </c>
      <c r="L297" s="79"/>
      <c r="M297" s="82"/>
    </row>
    <row r="298" spans="1:13" x14ac:dyDescent="0.4">
      <c r="A298" s="79" t="s">
        <v>3382</v>
      </c>
      <c r="B298" s="79" t="s">
        <v>3804</v>
      </c>
      <c r="C298" s="79" t="s">
        <v>2</v>
      </c>
      <c r="D298" s="79">
        <v>40486</v>
      </c>
      <c r="E298" s="79">
        <v>587</v>
      </c>
      <c r="F298" s="79">
        <v>0</v>
      </c>
      <c r="G298" s="79">
        <v>100</v>
      </c>
      <c r="H298" s="79">
        <v>11.14</v>
      </c>
      <c r="I298" s="81">
        <v>11.808033641258696</v>
      </c>
      <c r="J298" s="81">
        <v>7.2102930545178889</v>
      </c>
      <c r="K298" s="79" t="s">
        <v>23</v>
      </c>
      <c r="L298" s="79"/>
      <c r="M298" s="82"/>
    </row>
    <row r="299" spans="1:13" x14ac:dyDescent="0.4">
      <c r="A299" s="79" t="s">
        <v>3383</v>
      </c>
      <c r="B299" s="79" t="s">
        <v>3805</v>
      </c>
      <c r="C299" s="79" t="s">
        <v>2</v>
      </c>
      <c r="D299" s="79">
        <v>40486</v>
      </c>
      <c r="E299" s="79">
        <v>587</v>
      </c>
      <c r="F299" s="79">
        <v>0</v>
      </c>
      <c r="G299" s="79">
        <v>100</v>
      </c>
      <c r="H299" s="79">
        <v>0.17</v>
      </c>
      <c r="I299" s="81">
        <v>1.2249276293039515</v>
      </c>
      <c r="J299" s="81">
        <v>7.2004773244444511</v>
      </c>
      <c r="K299" s="79" t="s">
        <v>23</v>
      </c>
      <c r="L299" s="79"/>
      <c r="M299" s="82"/>
    </row>
    <row r="300" spans="1:13" x14ac:dyDescent="0.4">
      <c r="A300" s="79" t="s">
        <v>3384</v>
      </c>
      <c r="B300" s="79" t="s">
        <v>3806</v>
      </c>
      <c r="C300" s="79" t="s">
        <v>2</v>
      </c>
      <c r="D300" s="79">
        <v>40486</v>
      </c>
      <c r="E300" s="79">
        <v>587</v>
      </c>
      <c r="F300" s="79">
        <v>0</v>
      </c>
      <c r="G300" s="79">
        <v>100</v>
      </c>
      <c r="H300" s="79">
        <v>32.204999999999998</v>
      </c>
      <c r="I300" s="81">
        <v>34.530174628266451</v>
      </c>
      <c r="J300" s="81">
        <v>28.852283379827057</v>
      </c>
      <c r="K300" s="79" t="s">
        <v>23</v>
      </c>
      <c r="L300" s="79"/>
      <c r="M300" s="82"/>
    </row>
    <row r="301" spans="1:13" x14ac:dyDescent="0.4">
      <c r="A301" s="79" t="s">
        <v>3385</v>
      </c>
      <c r="B301" s="79" t="s">
        <v>3807</v>
      </c>
      <c r="C301" s="79" t="s">
        <v>2</v>
      </c>
      <c r="D301" s="79">
        <v>40486</v>
      </c>
      <c r="E301" s="79">
        <v>587</v>
      </c>
      <c r="F301" s="79">
        <v>0</v>
      </c>
      <c r="G301" s="79">
        <v>100</v>
      </c>
      <c r="H301" s="79">
        <v>5.31</v>
      </c>
      <c r="I301" s="81">
        <v>12.709950847206517</v>
      </c>
      <c r="J301" s="81">
        <v>16.828019552815995</v>
      </c>
      <c r="K301" s="79" t="s">
        <v>23</v>
      </c>
      <c r="L301" s="79"/>
      <c r="M301" s="82"/>
    </row>
    <row r="302" spans="1:13" x14ac:dyDescent="0.4">
      <c r="A302" s="79" t="s">
        <v>3386</v>
      </c>
      <c r="B302" s="79" t="s">
        <v>3808</v>
      </c>
      <c r="C302" s="79" t="s">
        <v>2</v>
      </c>
      <c r="D302" s="79">
        <v>40486</v>
      </c>
      <c r="E302" s="79">
        <v>587</v>
      </c>
      <c r="F302" s="79">
        <v>0</v>
      </c>
      <c r="G302" s="79">
        <v>100</v>
      </c>
      <c r="H302" s="79">
        <v>0.32</v>
      </c>
      <c r="I302" s="81">
        <v>7.6491046287605631</v>
      </c>
      <c r="J302" s="81">
        <v>16.479442849409782</v>
      </c>
      <c r="K302" s="79" t="s">
        <v>23</v>
      </c>
      <c r="L302" s="79"/>
      <c r="M302" s="82"/>
    </row>
    <row r="303" spans="1:13" x14ac:dyDescent="0.4">
      <c r="A303" s="79" t="s">
        <v>3387</v>
      </c>
      <c r="B303" s="79" t="s">
        <v>3809</v>
      </c>
      <c r="C303" s="79" t="s">
        <v>2</v>
      </c>
      <c r="D303" s="79">
        <v>40486</v>
      </c>
      <c r="E303" s="79">
        <v>587</v>
      </c>
      <c r="F303" s="79">
        <v>0</v>
      </c>
      <c r="G303" s="79">
        <v>100</v>
      </c>
      <c r="H303" s="79">
        <v>1.23</v>
      </c>
      <c r="I303" s="81">
        <v>5.9823711900409906</v>
      </c>
      <c r="J303" s="81">
        <v>11.175021373090937</v>
      </c>
      <c r="K303" s="79" t="s">
        <v>23</v>
      </c>
      <c r="L303" s="79"/>
      <c r="M303" s="82"/>
    </row>
    <row r="304" spans="1:13" x14ac:dyDescent="0.4">
      <c r="A304" s="79" t="s">
        <v>3388</v>
      </c>
      <c r="B304" s="79" t="s">
        <v>3810</v>
      </c>
      <c r="C304" s="79" t="s">
        <v>2</v>
      </c>
      <c r="D304" s="79">
        <v>40486</v>
      </c>
      <c r="E304" s="79">
        <v>587</v>
      </c>
      <c r="F304" s="79">
        <v>0</v>
      </c>
      <c r="G304" s="79">
        <v>100</v>
      </c>
      <c r="H304" s="79">
        <v>0</v>
      </c>
      <c r="I304" s="81">
        <v>0.31846761843600324</v>
      </c>
      <c r="J304" s="81">
        <v>1.89165225026051</v>
      </c>
      <c r="K304" s="79" t="s">
        <v>23</v>
      </c>
      <c r="L304" s="79"/>
      <c r="M304" s="82"/>
    </row>
    <row r="305" spans="1:13" x14ac:dyDescent="0.4">
      <c r="A305" s="79" t="s">
        <v>3389</v>
      </c>
      <c r="B305" s="79" t="s">
        <v>3811</v>
      </c>
      <c r="C305" s="79" t="s">
        <v>2</v>
      </c>
      <c r="D305" s="79">
        <v>40486</v>
      </c>
      <c r="E305" s="79">
        <v>587</v>
      </c>
      <c r="F305" s="79">
        <v>0</v>
      </c>
      <c r="G305" s="79">
        <v>100</v>
      </c>
      <c r="H305" s="79">
        <v>0.15</v>
      </c>
      <c r="I305" s="81">
        <v>0.90450056809761703</v>
      </c>
      <c r="J305" s="81">
        <v>2.5504070432465289</v>
      </c>
      <c r="K305" s="79" t="s">
        <v>23</v>
      </c>
      <c r="L305" s="79"/>
      <c r="M305" s="82"/>
    </row>
    <row r="306" spans="1:13" x14ac:dyDescent="0.4">
      <c r="A306" s="79" t="s">
        <v>3390</v>
      </c>
      <c r="B306" s="79" t="s">
        <v>3812</v>
      </c>
      <c r="C306" s="79" t="s">
        <v>2</v>
      </c>
      <c r="D306" s="79">
        <v>40486</v>
      </c>
      <c r="E306" s="79">
        <v>587</v>
      </c>
      <c r="F306" s="79">
        <v>0</v>
      </c>
      <c r="G306" s="79">
        <v>100</v>
      </c>
      <c r="H306" s="79">
        <v>30.51</v>
      </c>
      <c r="I306" s="81">
        <v>36.56354295311943</v>
      </c>
      <c r="J306" s="81">
        <v>26.774149210024827</v>
      </c>
      <c r="K306" s="79" t="s">
        <v>23</v>
      </c>
      <c r="L306" s="79"/>
      <c r="M306" s="82"/>
    </row>
    <row r="307" spans="1:13" x14ac:dyDescent="0.4">
      <c r="A307" s="79" t="s">
        <v>3391</v>
      </c>
      <c r="B307" s="79" t="s">
        <v>3813</v>
      </c>
      <c r="C307" s="79" t="s">
        <v>2</v>
      </c>
      <c r="D307" s="79">
        <v>40486</v>
      </c>
      <c r="E307" s="79">
        <v>587</v>
      </c>
      <c r="F307" s="79">
        <v>0</v>
      </c>
      <c r="G307" s="79">
        <v>100</v>
      </c>
      <c r="H307" s="79">
        <v>0</v>
      </c>
      <c r="I307" s="81">
        <v>0.11697549770290885</v>
      </c>
      <c r="J307" s="81">
        <v>0.80886322372919461</v>
      </c>
      <c r="K307" s="79" t="s">
        <v>23</v>
      </c>
      <c r="L307" s="79"/>
      <c r="M307" s="82"/>
    </row>
    <row r="308" spans="1:13" x14ac:dyDescent="0.4">
      <c r="A308" s="79" t="s">
        <v>3392</v>
      </c>
      <c r="B308" s="79" t="s">
        <v>3814</v>
      </c>
      <c r="C308" s="79" t="s">
        <v>2</v>
      </c>
      <c r="D308" s="79">
        <v>40487</v>
      </c>
      <c r="E308" s="79">
        <v>586</v>
      </c>
      <c r="F308" s="79">
        <v>0</v>
      </c>
      <c r="G308" s="79">
        <v>100</v>
      </c>
      <c r="H308" s="79">
        <v>6.09</v>
      </c>
      <c r="I308" s="81">
        <v>6.9138735890532965</v>
      </c>
      <c r="J308" s="81">
        <v>5.7296441751028864</v>
      </c>
      <c r="K308" s="79" t="s">
        <v>23</v>
      </c>
      <c r="L308" s="79"/>
      <c r="M308" s="82"/>
    </row>
    <row r="309" spans="1:13" x14ac:dyDescent="0.4">
      <c r="A309" s="79" t="s">
        <v>3393</v>
      </c>
      <c r="B309" s="79" t="s">
        <v>3815</v>
      </c>
      <c r="C309" s="79" t="s">
        <v>2</v>
      </c>
      <c r="D309" s="79">
        <v>40487</v>
      </c>
      <c r="E309" s="79">
        <v>586</v>
      </c>
      <c r="F309" s="79">
        <v>0</v>
      </c>
      <c r="G309" s="79">
        <v>100</v>
      </c>
      <c r="H309" s="79">
        <v>2.5299999999999998</v>
      </c>
      <c r="I309" s="81">
        <v>3.4524980858053134</v>
      </c>
      <c r="J309" s="81">
        <v>4.4847903846599966</v>
      </c>
      <c r="K309" s="79" t="s">
        <v>23</v>
      </c>
      <c r="L309" s="79"/>
      <c r="M309" s="82"/>
    </row>
    <row r="310" spans="1:13" x14ac:dyDescent="0.4">
      <c r="A310" s="79" t="s">
        <v>3394</v>
      </c>
      <c r="B310" s="79" t="s">
        <v>3816</v>
      </c>
      <c r="C310" s="79" t="s">
        <v>2</v>
      </c>
      <c r="D310" s="79">
        <v>40519</v>
      </c>
      <c r="E310" s="79">
        <v>554</v>
      </c>
      <c r="F310" s="79">
        <v>0</v>
      </c>
      <c r="G310" s="79">
        <v>100</v>
      </c>
      <c r="H310" s="79">
        <v>2.62</v>
      </c>
      <c r="I310" s="81">
        <v>4.5956018164317518</v>
      </c>
      <c r="J310" s="81">
        <v>6.6161556459443567</v>
      </c>
      <c r="K310" s="79" t="s">
        <v>23</v>
      </c>
      <c r="L310" s="79"/>
      <c r="M310" s="82"/>
    </row>
    <row r="311" spans="1:13" x14ac:dyDescent="0.4">
      <c r="A311" s="79" t="s">
        <v>3395</v>
      </c>
      <c r="B311" s="79" t="s">
        <v>3817</v>
      </c>
      <c r="C311" s="79" t="s">
        <v>2</v>
      </c>
      <c r="D311" s="79">
        <v>40554</v>
      </c>
      <c r="E311" s="79">
        <v>519</v>
      </c>
      <c r="F311" s="79">
        <v>0</v>
      </c>
      <c r="G311" s="79">
        <v>100</v>
      </c>
      <c r="H311" s="79">
        <v>5.66</v>
      </c>
      <c r="I311" s="81">
        <v>10.407949154214078</v>
      </c>
      <c r="J311" s="81">
        <v>12.640843646386942</v>
      </c>
      <c r="K311" s="79" t="s">
        <v>23</v>
      </c>
      <c r="L311" s="79"/>
      <c r="M311" s="82"/>
    </row>
    <row r="312" spans="1:13" x14ac:dyDescent="0.4">
      <c r="A312" s="79" t="s">
        <v>3396</v>
      </c>
      <c r="B312" s="79" t="s">
        <v>3818</v>
      </c>
      <c r="C312" s="79" t="s">
        <v>2</v>
      </c>
      <c r="D312" s="79">
        <v>40486</v>
      </c>
      <c r="E312" s="79">
        <v>587</v>
      </c>
      <c r="F312" s="79">
        <v>0</v>
      </c>
      <c r="G312" s="79">
        <v>100</v>
      </c>
      <c r="H312" s="79">
        <v>73.92</v>
      </c>
      <c r="I312" s="81">
        <v>69.700940819049137</v>
      </c>
      <c r="J312" s="81">
        <v>19.539065432389673</v>
      </c>
      <c r="K312" s="79" t="s">
        <v>23</v>
      </c>
      <c r="L312" s="79"/>
      <c r="M312" s="82"/>
    </row>
    <row r="313" spans="1:13" x14ac:dyDescent="0.4">
      <c r="A313" s="79" t="s">
        <v>3397</v>
      </c>
      <c r="B313" s="79" t="s">
        <v>3819</v>
      </c>
      <c r="C313" s="79" t="s">
        <v>2</v>
      </c>
      <c r="D313" s="79">
        <v>40196</v>
      </c>
      <c r="E313" s="79">
        <v>877</v>
      </c>
      <c r="F313" s="79">
        <v>0</v>
      </c>
      <c r="G313" s="79">
        <v>100</v>
      </c>
      <c r="H313" s="79">
        <v>20.76</v>
      </c>
      <c r="I313" s="81">
        <v>21.719063339635831</v>
      </c>
      <c r="J313" s="81">
        <v>10.310273774614036</v>
      </c>
      <c r="K313" s="79" t="s">
        <v>23</v>
      </c>
      <c r="L313" s="79"/>
      <c r="M313" s="82"/>
    </row>
    <row r="314" spans="1:13" x14ac:dyDescent="0.4">
      <c r="A314" s="79" t="s">
        <v>3398</v>
      </c>
      <c r="B314" s="79" t="s">
        <v>3820</v>
      </c>
      <c r="C314" s="79" t="s">
        <v>2</v>
      </c>
      <c r="D314" s="79">
        <v>40196</v>
      </c>
      <c r="E314" s="79">
        <v>877</v>
      </c>
      <c r="F314" s="79">
        <v>0</v>
      </c>
      <c r="G314" s="79">
        <v>100</v>
      </c>
      <c r="H314" s="79">
        <v>8.0299999999999994</v>
      </c>
      <c r="I314" s="81">
        <v>8.9030930938401518</v>
      </c>
      <c r="J314" s="81">
        <v>6.59373658730392</v>
      </c>
      <c r="K314" s="79" t="s">
        <v>23</v>
      </c>
      <c r="L314" s="79"/>
      <c r="M314" s="82"/>
    </row>
    <row r="315" spans="1:13" x14ac:dyDescent="0.4">
      <c r="A315" s="79" t="s">
        <v>3399</v>
      </c>
      <c r="B315" s="79" t="s">
        <v>3821</v>
      </c>
      <c r="C315" s="79" t="s">
        <v>2</v>
      </c>
      <c r="D315" s="79">
        <v>40237</v>
      </c>
      <c r="E315" s="79">
        <v>836</v>
      </c>
      <c r="F315" s="79">
        <v>0</v>
      </c>
      <c r="G315" s="79">
        <v>100</v>
      </c>
      <c r="H315" s="79">
        <v>26.64</v>
      </c>
      <c r="I315" s="81">
        <v>26.500394661629858</v>
      </c>
      <c r="J315" s="81">
        <v>11.621807157402671</v>
      </c>
      <c r="K315" s="79" t="s">
        <v>23</v>
      </c>
      <c r="L315" s="79"/>
      <c r="M315" s="82"/>
    </row>
    <row r="316" spans="1:13" x14ac:dyDescent="0.4">
      <c r="A316" s="79" t="s">
        <v>3400</v>
      </c>
      <c r="B316" s="79" t="s">
        <v>3822</v>
      </c>
      <c r="C316" s="79" t="s">
        <v>2</v>
      </c>
      <c r="D316" s="79">
        <v>40519</v>
      </c>
      <c r="E316" s="79">
        <v>554</v>
      </c>
      <c r="F316" s="79">
        <v>0</v>
      </c>
      <c r="G316" s="79">
        <v>100</v>
      </c>
      <c r="H316" s="79">
        <v>1.81</v>
      </c>
      <c r="I316" s="81">
        <v>4.2323811051605782</v>
      </c>
      <c r="J316" s="81">
        <v>7.1185625315576333</v>
      </c>
      <c r="K316" s="79" t="s">
        <v>23</v>
      </c>
      <c r="L316" s="79"/>
      <c r="M316" s="82"/>
    </row>
    <row r="317" spans="1:13" x14ac:dyDescent="0.4">
      <c r="A317" s="79" t="s">
        <v>3401</v>
      </c>
      <c r="B317" s="79" t="s">
        <v>3823</v>
      </c>
      <c r="C317" s="79" t="s">
        <v>2</v>
      </c>
      <c r="D317" s="79">
        <v>38696</v>
      </c>
      <c r="E317" s="79">
        <v>2377</v>
      </c>
      <c r="F317" s="79">
        <v>0</v>
      </c>
      <c r="G317" s="79">
        <v>100</v>
      </c>
      <c r="H317" s="79">
        <v>45.945</v>
      </c>
      <c r="I317" s="81">
        <v>44.624162704155587</v>
      </c>
      <c r="J317" s="81">
        <v>19.511322425991466</v>
      </c>
      <c r="K317" s="79" t="s">
        <v>23</v>
      </c>
      <c r="L317" s="79"/>
      <c r="M317" s="82"/>
    </row>
    <row r="318" spans="1:13" x14ac:dyDescent="0.4">
      <c r="A318" s="79" t="s">
        <v>3402</v>
      </c>
      <c r="B318" s="79" t="s">
        <v>3824</v>
      </c>
      <c r="C318" s="79" t="s">
        <v>2</v>
      </c>
      <c r="D318" s="79">
        <v>38696</v>
      </c>
      <c r="E318" s="79">
        <v>2377</v>
      </c>
      <c r="F318" s="79">
        <v>0</v>
      </c>
      <c r="G318" s="79">
        <v>100</v>
      </c>
      <c r="H318" s="79">
        <v>21.035</v>
      </c>
      <c r="I318" s="81">
        <v>21.761526255943735</v>
      </c>
      <c r="J318" s="81">
        <v>15.486904099275591</v>
      </c>
      <c r="K318" s="79" t="s">
        <v>23</v>
      </c>
      <c r="L318" s="79"/>
      <c r="M318" s="82"/>
    </row>
    <row r="319" spans="1:13" x14ac:dyDescent="0.4">
      <c r="A319" s="79" t="s">
        <v>3403</v>
      </c>
      <c r="B319" s="79" t="s">
        <v>3825</v>
      </c>
      <c r="C319" s="79" t="s">
        <v>2</v>
      </c>
      <c r="D319" s="79">
        <v>40486</v>
      </c>
      <c r="E319" s="79">
        <v>587</v>
      </c>
      <c r="F319" s="79">
        <v>0</v>
      </c>
      <c r="G319" s="79">
        <v>100</v>
      </c>
      <c r="H319" s="79">
        <v>26.08</v>
      </c>
      <c r="I319" s="81">
        <v>30.299077211875744</v>
      </c>
      <c r="J319" s="81">
        <v>19.539060297282646</v>
      </c>
      <c r="K319" s="79" t="s">
        <v>23</v>
      </c>
      <c r="L319" s="79"/>
      <c r="M319" s="82"/>
    </row>
    <row r="320" spans="1:13" x14ac:dyDescent="0.4">
      <c r="A320" s="79" t="s">
        <v>3404</v>
      </c>
      <c r="B320" s="79" t="s">
        <v>3826</v>
      </c>
      <c r="C320" s="79" t="s">
        <v>2</v>
      </c>
      <c r="D320" s="79">
        <v>39395</v>
      </c>
      <c r="E320" s="79">
        <v>1678</v>
      </c>
      <c r="F320" s="79">
        <v>0</v>
      </c>
      <c r="G320" s="79">
        <v>100</v>
      </c>
      <c r="H320" s="79">
        <v>14.94</v>
      </c>
      <c r="I320" s="81">
        <v>17.178456910775701</v>
      </c>
      <c r="J320" s="81">
        <v>14.302133214554653</v>
      </c>
      <c r="K320" s="79" t="s">
        <v>23</v>
      </c>
      <c r="L320" s="79"/>
      <c r="M320" s="82"/>
    </row>
    <row r="321" spans="1:13" x14ac:dyDescent="0.4">
      <c r="A321" s="79" t="s">
        <v>3405</v>
      </c>
      <c r="B321" s="79" t="s">
        <v>3827</v>
      </c>
      <c r="C321" s="79" t="s">
        <v>2</v>
      </c>
      <c r="D321" s="79">
        <v>39395</v>
      </c>
      <c r="E321" s="79">
        <v>1678</v>
      </c>
      <c r="F321" s="79">
        <v>0</v>
      </c>
      <c r="G321" s="79">
        <v>100</v>
      </c>
      <c r="H321" s="79">
        <v>32.69</v>
      </c>
      <c r="I321" s="81">
        <v>33.366367051656368</v>
      </c>
      <c r="J321" s="81">
        <v>18.643061596571798</v>
      </c>
      <c r="K321" s="79" t="s">
        <v>23</v>
      </c>
      <c r="L321" s="79"/>
      <c r="M321" s="82"/>
    </row>
    <row r="322" spans="1:13" x14ac:dyDescent="0.4">
      <c r="A322" s="79" t="s">
        <v>3406</v>
      </c>
      <c r="B322" s="79" t="s">
        <v>3828</v>
      </c>
      <c r="C322" s="79" t="s">
        <v>2</v>
      </c>
      <c r="D322" s="79">
        <v>40554</v>
      </c>
      <c r="E322" s="79">
        <v>519</v>
      </c>
      <c r="F322" s="79">
        <v>0</v>
      </c>
      <c r="G322" s="79">
        <v>100</v>
      </c>
      <c r="H322" s="79">
        <v>12.96</v>
      </c>
      <c r="I322" s="81">
        <v>17.480021452877676</v>
      </c>
      <c r="J322" s="81">
        <v>15.483316168442467</v>
      </c>
      <c r="K322" s="79" t="s">
        <v>23</v>
      </c>
      <c r="L322" s="79"/>
      <c r="M322" s="82"/>
    </row>
    <row r="323" spans="1:13" x14ac:dyDescent="0.4">
      <c r="A323" s="79" t="s">
        <v>3407</v>
      </c>
      <c r="B323" s="79" t="s">
        <v>3829</v>
      </c>
      <c r="C323" s="79" t="s">
        <v>2</v>
      </c>
      <c r="D323" s="79">
        <v>40470</v>
      </c>
      <c r="E323" s="79">
        <v>603</v>
      </c>
      <c r="F323" s="79">
        <v>0</v>
      </c>
      <c r="G323" s="79">
        <v>100</v>
      </c>
      <c r="H323" s="79">
        <v>25.93</v>
      </c>
      <c r="I323" s="81">
        <v>29.181410427477417</v>
      </c>
      <c r="J323" s="81">
        <v>16.946165916057783</v>
      </c>
      <c r="K323" s="79" t="s">
        <v>23</v>
      </c>
      <c r="L323" s="79"/>
      <c r="M323" s="82"/>
    </row>
    <row r="324" spans="1:13" x14ac:dyDescent="0.4">
      <c r="A324" s="79" t="s">
        <v>3408</v>
      </c>
      <c r="B324" s="79" t="s">
        <v>3830</v>
      </c>
      <c r="C324" s="79" t="s">
        <v>2</v>
      </c>
      <c r="D324" s="79">
        <v>40470</v>
      </c>
      <c r="E324" s="79">
        <v>603</v>
      </c>
      <c r="F324" s="79">
        <v>0</v>
      </c>
      <c r="G324" s="79">
        <v>100</v>
      </c>
      <c r="H324" s="79">
        <v>34.479999999999997</v>
      </c>
      <c r="I324" s="81">
        <v>34.462343217198033</v>
      </c>
      <c r="J324" s="81">
        <v>13.788247327709133</v>
      </c>
      <c r="K324" s="79" t="s">
        <v>23</v>
      </c>
      <c r="L324" s="79"/>
      <c r="M324" s="82"/>
    </row>
    <row r="325" spans="1:13" x14ac:dyDescent="0.4">
      <c r="A325" s="79" t="s">
        <v>3409</v>
      </c>
      <c r="B325" s="79" t="s">
        <v>3831</v>
      </c>
      <c r="C325" s="79" t="s">
        <v>2</v>
      </c>
      <c r="D325" s="79">
        <v>40470</v>
      </c>
      <c r="E325" s="79">
        <v>603</v>
      </c>
      <c r="F325" s="79">
        <v>0</v>
      </c>
      <c r="G325" s="79">
        <v>100</v>
      </c>
      <c r="H325" s="79">
        <v>26.72</v>
      </c>
      <c r="I325" s="81">
        <v>27.576575982208482</v>
      </c>
      <c r="J325" s="81">
        <v>14.395827084155224</v>
      </c>
      <c r="K325" s="79" t="s">
        <v>23</v>
      </c>
      <c r="L325" s="79"/>
      <c r="M325" s="82"/>
    </row>
    <row r="326" spans="1:13" x14ac:dyDescent="0.4">
      <c r="A326" s="79" t="s">
        <v>3410</v>
      </c>
      <c r="B326" s="79" t="s">
        <v>3832</v>
      </c>
      <c r="C326" s="79" t="s">
        <v>2</v>
      </c>
      <c r="D326" s="79">
        <v>40470</v>
      </c>
      <c r="E326" s="79">
        <v>603</v>
      </c>
      <c r="F326" s="79">
        <v>0</v>
      </c>
      <c r="G326" s="79">
        <v>100</v>
      </c>
      <c r="H326" s="79">
        <v>6.53</v>
      </c>
      <c r="I326" s="81">
        <v>8.779665431183572</v>
      </c>
      <c r="J326" s="81">
        <v>8.4388313754084461</v>
      </c>
      <c r="K326" s="79" t="s">
        <v>23</v>
      </c>
      <c r="L326" s="79"/>
      <c r="M326" s="82"/>
    </row>
    <row r="327" spans="1:13" x14ac:dyDescent="0.4">
      <c r="A327" s="79" t="s">
        <v>3411</v>
      </c>
      <c r="B327" s="79" t="s">
        <v>3833</v>
      </c>
      <c r="C327" s="79" t="s">
        <v>2</v>
      </c>
      <c r="D327" s="79">
        <v>40470</v>
      </c>
      <c r="E327" s="79">
        <v>603</v>
      </c>
      <c r="F327" s="79">
        <v>0</v>
      </c>
      <c r="G327" s="79">
        <v>100</v>
      </c>
      <c r="H327" s="79">
        <v>95.64500000000001</v>
      </c>
      <c r="I327" s="81">
        <v>91.274860884605246</v>
      </c>
      <c r="J327" s="81">
        <v>13.984112582987397</v>
      </c>
      <c r="K327" s="79" t="s">
        <v>23</v>
      </c>
      <c r="L327" s="79"/>
      <c r="M327" s="82"/>
    </row>
    <row r="328" spans="1:13" x14ac:dyDescent="0.4">
      <c r="A328" s="79" t="s">
        <v>3412</v>
      </c>
      <c r="B328" s="79" t="s">
        <v>3834</v>
      </c>
      <c r="C328" s="79" t="s">
        <v>2</v>
      </c>
      <c r="D328" s="79">
        <v>40486</v>
      </c>
      <c r="E328" s="79">
        <v>587</v>
      </c>
      <c r="F328" s="79">
        <v>0</v>
      </c>
      <c r="G328" s="79">
        <v>100</v>
      </c>
      <c r="H328" s="79">
        <v>4.8099999999999996</v>
      </c>
      <c r="I328" s="81">
        <v>7.5700773106753072</v>
      </c>
      <c r="J328" s="81">
        <v>10.601241886022066</v>
      </c>
      <c r="K328" s="79" t="s">
        <v>23</v>
      </c>
      <c r="L328" s="79"/>
      <c r="M328" s="82"/>
    </row>
    <row r="329" spans="1:13" x14ac:dyDescent="0.4">
      <c r="A329" s="79" t="s">
        <v>3413</v>
      </c>
      <c r="B329" s="79" t="s">
        <v>3835</v>
      </c>
      <c r="C329" s="79" t="s">
        <v>2</v>
      </c>
      <c r="D329" s="79">
        <v>22753</v>
      </c>
      <c r="E329" s="79">
        <v>18320</v>
      </c>
      <c r="F329" s="79">
        <v>0</v>
      </c>
      <c r="G329" s="79">
        <v>100</v>
      </c>
      <c r="H329" s="79">
        <v>0</v>
      </c>
      <c r="I329" s="81">
        <v>12.068173867182391</v>
      </c>
      <c r="J329" s="81">
        <v>25.034213906582792</v>
      </c>
      <c r="K329" s="79" t="s">
        <v>23</v>
      </c>
      <c r="L329" s="79"/>
      <c r="M329" s="82"/>
    </row>
    <row r="330" spans="1:13" x14ac:dyDescent="0.4">
      <c r="A330" s="79" t="s">
        <v>3414</v>
      </c>
      <c r="B330" s="79" t="s">
        <v>3836</v>
      </c>
      <c r="C330" s="79" t="s">
        <v>2</v>
      </c>
      <c r="D330" s="79">
        <v>22753</v>
      </c>
      <c r="E330" s="79">
        <v>18320</v>
      </c>
      <c r="F330" s="79">
        <v>0</v>
      </c>
      <c r="G330" s="79">
        <v>100</v>
      </c>
      <c r="H330" s="79">
        <v>9.52</v>
      </c>
      <c r="I330" s="81">
        <v>20.55931833164858</v>
      </c>
      <c r="J330" s="81">
        <v>27.552835284800324</v>
      </c>
      <c r="K330" s="79" t="s">
        <v>23</v>
      </c>
      <c r="L330" s="79"/>
      <c r="M330" s="82"/>
    </row>
    <row r="331" spans="1:13" x14ac:dyDescent="0.4">
      <c r="A331" s="79" t="s">
        <v>3415</v>
      </c>
      <c r="B331" s="79" t="s">
        <v>3837</v>
      </c>
      <c r="C331" s="79" t="s">
        <v>2</v>
      </c>
      <c r="D331" s="79">
        <v>22753</v>
      </c>
      <c r="E331" s="79">
        <v>18320</v>
      </c>
      <c r="F331" s="79">
        <v>0</v>
      </c>
      <c r="G331" s="79">
        <v>100</v>
      </c>
      <c r="H331" s="79">
        <v>28.63</v>
      </c>
      <c r="I331" s="81">
        <v>32.509026501999543</v>
      </c>
      <c r="J331" s="81">
        <v>30.396827312113594</v>
      </c>
      <c r="K331" s="79" t="s">
        <v>23</v>
      </c>
      <c r="L331" s="79"/>
      <c r="M331" s="82"/>
    </row>
    <row r="332" spans="1:13" x14ac:dyDescent="0.4">
      <c r="A332" s="79" t="s">
        <v>3416</v>
      </c>
      <c r="B332" s="79" t="s">
        <v>3838</v>
      </c>
      <c r="C332" s="79" t="s">
        <v>2</v>
      </c>
      <c r="D332" s="79">
        <v>22753</v>
      </c>
      <c r="E332" s="79">
        <v>18320</v>
      </c>
      <c r="F332" s="79">
        <v>0</v>
      </c>
      <c r="G332" s="79">
        <v>100</v>
      </c>
      <c r="H332" s="79">
        <v>27.28</v>
      </c>
      <c r="I332" s="81">
        <v>34.863556014591573</v>
      </c>
      <c r="J332" s="81">
        <v>33.696183159771458</v>
      </c>
      <c r="K332" s="79" t="s">
        <v>23</v>
      </c>
      <c r="L332" s="79"/>
      <c r="M332" s="82"/>
    </row>
    <row r="333" spans="1:13" x14ac:dyDescent="0.4">
      <c r="A333" s="79" t="s">
        <v>3417</v>
      </c>
      <c r="B333" s="79" t="s">
        <v>3839</v>
      </c>
      <c r="C333" s="79" t="s">
        <v>2</v>
      </c>
      <c r="D333" s="79">
        <v>40470</v>
      </c>
      <c r="E333" s="79">
        <v>603</v>
      </c>
      <c r="F333" s="79">
        <v>0</v>
      </c>
      <c r="G333" s="79">
        <v>100</v>
      </c>
      <c r="H333" s="79">
        <v>0.23</v>
      </c>
      <c r="I333" s="81">
        <v>2.7239476155176301</v>
      </c>
      <c r="J333" s="81">
        <v>7.3654497883777204</v>
      </c>
      <c r="K333" s="79" t="s">
        <v>23</v>
      </c>
      <c r="L333" s="79"/>
      <c r="M333" s="82"/>
    </row>
    <row r="334" spans="1:13" x14ac:dyDescent="0.4">
      <c r="A334" s="79" t="s">
        <v>3418</v>
      </c>
      <c r="B334" s="79" t="s">
        <v>3840</v>
      </c>
      <c r="C334" s="79" t="s">
        <v>2</v>
      </c>
      <c r="D334" s="79">
        <v>40470</v>
      </c>
      <c r="E334" s="79">
        <v>603</v>
      </c>
      <c r="F334" s="79">
        <v>0</v>
      </c>
      <c r="G334" s="79">
        <v>100</v>
      </c>
      <c r="H334" s="79">
        <v>1.0900000000000001</v>
      </c>
      <c r="I334" s="81">
        <v>1.8953162836669288</v>
      </c>
      <c r="J334" s="81">
        <v>3.8433697217027736</v>
      </c>
      <c r="K334" s="79" t="s">
        <v>23</v>
      </c>
      <c r="L334" s="79"/>
      <c r="M334" s="82"/>
    </row>
    <row r="335" spans="1:13" x14ac:dyDescent="0.4">
      <c r="A335" s="79" t="s">
        <v>3419</v>
      </c>
      <c r="B335" s="79" t="s">
        <v>3841</v>
      </c>
      <c r="C335" s="79" t="s">
        <v>2</v>
      </c>
      <c r="D335" s="79">
        <v>40470</v>
      </c>
      <c r="E335" s="79">
        <v>603</v>
      </c>
      <c r="F335" s="79">
        <v>0</v>
      </c>
      <c r="G335" s="79">
        <v>100</v>
      </c>
      <c r="H335" s="79">
        <v>1.66</v>
      </c>
      <c r="I335" s="81">
        <v>4.1058930071657773</v>
      </c>
      <c r="J335" s="81">
        <v>8.5130774769532973</v>
      </c>
      <c r="K335" s="79" t="s">
        <v>23</v>
      </c>
      <c r="L335" s="79"/>
      <c r="M335" s="82"/>
    </row>
    <row r="336" spans="1:13" x14ac:dyDescent="0.4">
      <c r="A336" s="79" t="s">
        <v>3420</v>
      </c>
      <c r="B336" s="79" t="s">
        <v>3842</v>
      </c>
      <c r="C336" s="79" t="s">
        <v>2</v>
      </c>
      <c r="D336" s="79">
        <v>40309</v>
      </c>
      <c r="E336" s="79">
        <v>764</v>
      </c>
      <c r="F336" s="79">
        <v>0</v>
      </c>
      <c r="G336" s="79">
        <v>100</v>
      </c>
      <c r="H336" s="79">
        <v>1.54</v>
      </c>
      <c r="I336" s="81">
        <v>3.6666359870004426</v>
      </c>
      <c r="J336" s="81">
        <v>8.5136343562760022</v>
      </c>
      <c r="K336" s="79" t="s">
        <v>23</v>
      </c>
      <c r="L336" s="79"/>
      <c r="M336" s="82"/>
    </row>
    <row r="337" spans="1:13" x14ac:dyDescent="0.4">
      <c r="A337" s="79" t="s">
        <v>3421</v>
      </c>
      <c r="B337" s="79" t="s">
        <v>3843</v>
      </c>
      <c r="C337" s="79" t="s">
        <v>2</v>
      </c>
      <c r="D337" s="79">
        <v>40626</v>
      </c>
      <c r="E337" s="79">
        <v>447</v>
      </c>
      <c r="F337" s="79">
        <v>0</v>
      </c>
      <c r="G337" s="79">
        <v>100</v>
      </c>
      <c r="H337" s="79">
        <v>14.88</v>
      </c>
      <c r="I337" s="81">
        <v>17.082566336828478</v>
      </c>
      <c r="J337" s="81">
        <v>11.923880113178219</v>
      </c>
      <c r="K337" s="79" t="s">
        <v>23</v>
      </c>
      <c r="L337" s="79"/>
      <c r="M337" s="82"/>
    </row>
    <row r="338" spans="1:13" x14ac:dyDescent="0.4">
      <c r="A338" s="79" t="s">
        <v>3422</v>
      </c>
      <c r="B338" s="79" t="s">
        <v>3844</v>
      </c>
      <c r="C338" s="79" t="s">
        <v>2</v>
      </c>
      <c r="D338" s="79">
        <v>40535</v>
      </c>
      <c r="E338" s="79">
        <v>538</v>
      </c>
      <c r="F338" s="79">
        <v>0</v>
      </c>
      <c r="G338" s="79">
        <v>100</v>
      </c>
      <c r="H338" s="79">
        <v>16.96</v>
      </c>
      <c r="I338" s="81">
        <v>19.123771062045208</v>
      </c>
      <c r="J338" s="81">
        <v>13.192056444063351</v>
      </c>
      <c r="K338" s="79" t="s">
        <v>23</v>
      </c>
      <c r="L338" s="79"/>
      <c r="M338" s="82"/>
    </row>
    <row r="339" spans="1:13" x14ac:dyDescent="0.4">
      <c r="A339" s="79" t="s">
        <v>3423</v>
      </c>
      <c r="B339" s="79" t="s">
        <v>3845</v>
      </c>
      <c r="C339" s="79" t="s">
        <v>2</v>
      </c>
      <c r="D339" s="79">
        <v>40626</v>
      </c>
      <c r="E339" s="79">
        <v>447</v>
      </c>
      <c r="F339" s="79">
        <v>0</v>
      </c>
      <c r="G339" s="79">
        <v>100</v>
      </c>
      <c r="H339" s="79">
        <v>5.0999999999999996</v>
      </c>
      <c r="I339" s="81">
        <v>5.8656380150641549</v>
      </c>
      <c r="J339" s="81">
        <v>4.7126352464905681</v>
      </c>
      <c r="K339" s="79" t="s">
        <v>23</v>
      </c>
      <c r="L339" s="79"/>
      <c r="M339" s="82"/>
    </row>
    <row r="340" spans="1:13" x14ac:dyDescent="0.4">
      <c r="A340" s="79" t="s">
        <v>3424</v>
      </c>
      <c r="B340" s="79" t="s">
        <v>3846</v>
      </c>
      <c r="C340" s="79" t="s">
        <v>2</v>
      </c>
      <c r="D340" s="79">
        <v>40626</v>
      </c>
      <c r="E340" s="79">
        <v>447</v>
      </c>
      <c r="F340" s="79">
        <v>0</v>
      </c>
      <c r="G340" s="79">
        <v>100</v>
      </c>
      <c r="H340" s="79">
        <v>5.64</v>
      </c>
      <c r="I340" s="81">
        <v>6.0943243243242922</v>
      </c>
      <c r="J340" s="81">
        <v>4.2478281266191935</v>
      </c>
      <c r="K340" s="79" t="s">
        <v>23</v>
      </c>
      <c r="L340" s="79"/>
      <c r="M340" s="82"/>
    </row>
    <row r="341" spans="1:13" x14ac:dyDescent="0.4">
      <c r="A341" s="79" t="s">
        <v>3425</v>
      </c>
      <c r="B341" s="79" t="s">
        <v>3847</v>
      </c>
      <c r="C341" s="79" t="s">
        <v>2</v>
      </c>
      <c r="D341" s="79">
        <v>40626</v>
      </c>
      <c r="E341" s="79">
        <v>447</v>
      </c>
      <c r="F341" s="79">
        <v>0</v>
      </c>
      <c r="G341" s="79">
        <v>100</v>
      </c>
      <c r="H341" s="79">
        <v>1</v>
      </c>
      <c r="I341" s="81">
        <v>1.2841980505095205</v>
      </c>
      <c r="J341" s="81">
        <v>2.0571224444166627</v>
      </c>
      <c r="K341" s="79" t="s">
        <v>23</v>
      </c>
      <c r="L341" s="79"/>
      <c r="M341" s="82"/>
    </row>
    <row r="342" spans="1:13" x14ac:dyDescent="0.4">
      <c r="A342" s="79" t="s">
        <v>3426</v>
      </c>
      <c r="B342" s="79" t="s">
        <v>3848</v>
      </c>
      <c r="C342" s="79" t="s">
        <v>2</v>
      </c>
      <c r="D342" s="79">
        <v>40535</v>
      </c>
      <c r="E342" s="79">
        <v>538</v>
      </c>
      <c r="F342" s="79">
        <v>0</v>
      </c>
      <c r="G342" s="79">
        <v>100</v>
      </c>
      <c r="H342" s="79">
        <v>1.19</v>
      </c>
      <c r="I342" s="81">
        <v>1.5484023683236683</v>
      </c>
      <c r="J342" s="81">
        <v>2.4487398121123864</v>
      </c>
      <c r="K342" s="79" t="s">
        <v>23</v>
      </c>
      <c r="L342" s="79"/>
      <c r="M342" s="82"/>
    </row>
    <row r="343" spans="1:13" x14ac:dyDescent="0.4">
      <c r="A343" s="79" t="s">
        <v>3427</v>
      </c>
      <c r="B343" s="79" t="s">
        <v>3849</v>
      </c>
      <c r="C343" s="79" t="s">
        <v>2</v>
      </c>
      <c r="D343" s="79">
        <v>40626</v>
      </c>
      <c r="E343" s="79">
        <v>447</v>
      </c>
      <c r="F343" s="79">
        <v>0</v>
      </c>
      <c r="G343" s="79">
        <v>100</v>
      </c>
      <c r="H343" s="79">
        <v>60.83</v>
      </c>
      <c r="I343" s="81">
        <v>59.731348397577335</v>
      </c>
      <c r="J343" s="81">
        <v>16.438287327247966</v>
      </c>
      <c r="K343" s="79" t="s">
        <v>23</v>
      </c>
      <c r="L343" s="79"/>
      <c r="M343" s="82"/>
    </row>
    <row r="344" spans="1:13" x14ac:dyDescent="0.4">
      <c r="A344" s="79" t="s">
        <v>3428</v>
      </c>
      <c r="B344" s="79" t="s">
        <v>3850</v>
      </c>
      <c r="C344" s="79" t="s">
        <v>2</v>
      </c>
      <c r="D344" s="79">
        <v>40535</v>
      </c>
      <c r="E344" s="79">
        <v>538</v>
      </c>
      <c r="F344" s="79">
        <v>0</v>
      </c>
      <c r="G344" s="79">
        <v>100</v>
      </c>
      <c r="H344" s="79">
        <v>64.48</v>
      </c>
      <c r="I344" s="81">
        <v>63.076297027260502</v>
      </c>
      <c r="J344" s="81">
        <v>18.089321778100746</v>
      </c>
      <c r="K344" s="79" t="s">
        <v>23</v>
      </c>
      <c r="L344" s="79"/>
      <c r="M344" s="82"/>
    </row>
    <row r="345" spans="1:13" x14ac:dyDescent="0.4">
      <c r="A345" s="79" t="s">
        <v>3429</v>
      </c>
      <c r="B345" s="79" t="s">
        <v>3851</v>
      </c>
      <c r="C345" s="79" t="s">
        <v>2</v>
      </c>
      <c r="D345" s="79">
        <v>40626</v>
      </c>
      <c r="E345" s="79">
        <v>447</v>
      </c>
      <c r="F345" s="79">
        <v>0</v>
      </c>
      <c r="G345" s="79">
        <v>100</v>
      </c>
      <c r="H345" s="79">
        <v>43.47</v>
      </c>
      <c r="I345" s="81">
        <v>43.072762270467216</v>
      </c>
      <c r="J345" s="81">
        <v>14.942178636674445</v>
      </c>
      <c r="K345" s="79" t="s">
        <v>23</v>
      </c>
      <c r="L345" s="79"/>
      <c r="M345" s="82"/>
    </row>
    <row r="346" spans="1:13" x14ac:dyDescent="0.4">
      <c r="A346" s="79" t="s">
        <v>3430</v>
      </c>
      <c r="B346" s="79" t="s">
        <v>3852</v>
      </c>
      <c r="C346" s="79" t="s">
        <v>2</v>
      </c>
      <c r="D346" s="79">
        <v>40535</v>
      </c>
      <c r="E346" s="79">
        <v>538</v>
      </c>
      <c r="F346" s="79">
        <v>0</v>
      </c>
      <c r="G346" s="79">
        <v>100</v>
      </c>
      <c r="H346" s="79">
        <v>52.95</v>
      </c>
      <c r="I346" s="81">
        <v>52.089013691871855</v>
      </c>
      <c r="J346" s="81">
        <v>16.871629330214947</v>
      </c>
      <c r="K346" s="79" t="s">
        <v>23</v>
      </c>
      <c r="L346" s="79"/>
      <c r="M346" s="82"/>
    </row>
    <row r="347" spans="1:13" x14ac:dyDescent="0.4">
      <c r="A347" s="79" t="s">
        <v>3431</v>
      </c>
      <c r="B347" s="79" t="s">
        <v>3853</v>
      </c>
      <c r="C347" s="79" t="s">
        <v>2</v>
      </c>
      <c r="D347" s="79">
        <v>40626</v>
      </c>
      <c r="E347" s="79">
        <v>447</v>
      </c>
      <c r="F347" s="79">
        <v>0</v>
      </c>
      <c r="G347" s="79">
        <v>100</v>
      </c>
      <c r="H347" s="79">
        <v>2.91</v>
      </c>
      <c r="I347" s="81">
        <v>3.5698166198986043</v>
      </c>
      <c r="J347" s="81">
        <v>3.833936902281859</v>
      </c>
      <c r="K347" s="79" t="s">
        <v>23</v>
      </c>
      <c r="L347" s="79"/>
      <c r="M347" s="82"/>
    </row>
    <row r="348" spans="1:13" x14ac:dyDescent="0.4">
      <c r="A348" s="79" t="s">
        <v>3432</v>
      </c>
      <c r="B348" s="79" t="s">
        <v>3854</v>
      </c>
      <c r="C348" s="79" t="s">
        <v>2</v>
      </c>
      <c r="D348" s="79">
        <v>40535</v>
      </c>
      <c r="E348" s="79">
        <v>538</v>
      </c>
      <c r="F348" s="79">
        <v>0</v>
      </c>
      <c r="G348" s="79">
        <v>100</v>
      </c>
      <c r="H348" s="79">
        <v>0.16</v>
      </c>
      <c r="I348" s="81">
        <v>0.36531293943505677</v>
      </c>
      <c r="J348" s="81">
        <v>1.3993402836765583</v>
      </c>
      <c r="K348" s="79" t="s">
        <v>23</v>
      </c>
      <c r="L348" s="79"/>
      <c r="M348" s="82"/>
    </row>
    <row r="349" spans="1:13" x14ac:dyDescent="0.4">
      <c r="A349" s="79" t="s">
        <v>3433</v>
      </c>
      <c r="B349" s="79" t="s">
        <v>3855</v>
      </c>
      <c r="C349" s="79" t="s">
        <v>2</v>
      </c>
      <c r="D349" s="79">
        <v>40626</v>
      </c>
      <c r="E349" s="79">
        <v>447</v>
      </c>
      <c r="F349" s="79">
        <v>0</v>
      </c>
      <c r="G349" s="79">
        <v>100</v>
      </c>
      <c r="H349" s="79">
        <v>0.05</v>
      </c>
      <c r="I349" s="81">
        <v>0.36530128489145397</v>
      </c>
      <c r="J349" s="81">
        <v>1.3383566185647051</v>
      </c>
      <c r="K349" s="79" t="s">
        <v>23</v>
      </c>
      <c r="L349" s="79"/>
      <c r="M349" s="82"/>
    </row>
    <row r="350" spans="1:13" x14ac:dyDescent="0.4">
      <c r="A350" s="79" t="s">
        <v>3434</v>
      </c>
      <c r="B350" s="79" t="s">
        <v>3856</v>
      </c>
      <c r="C350" s="79" t="s">
        <v>2</v>
      </c>
      <c r="D350" s="79">
        <v>40535</v>
      </c>
      <c r="E350" s="79">
        <v>538</v>
      </c>
      <c r="F350" s="79">
        <v>0</v>
      </c>
      <c r="G350" s="79">
        <v>100</v>
      </c>
      <c r="H350" s="79">
        <v>0.06</v>
      </c>
      <c r="I350" s="81">
        <v>0.43077414579992956</v>
      </c>
      <c r="J350" s="81">
        <v>1.4804948196867078</v>
      </c>
      <c r="K350" s="79" t="s">
        <v>23</v>
      </c>
      <c r="L350" s="79"/>
      <c r="M350" s="82"/>
    </row>
    <row r="351" spans="1:13" x14ac:dyDescent="0.4">
      <c r="A351" s="79" t="s">
        <v>3435</v>
      </c>
      <c r="B351" s="79" t="s">
        <v>3857</v>
      </c>
      <c r="C351" s="79" t="s">
        <v>2</v>
      </c>
      <c r="D351" s="79">
        <v>40626</v>
      </c>
      <c r="E351" s="79">
        <v>447</v>
      </c>
      <c r="F351" s="79">
        <v>0</v>
      </c>
      <c r="G351" s="79">
        <v>100</v>
      </c>
      <c r="H351" s="79">
        <v>5.94</v>
      </c>
      <c r="I351" s="81">
        <v>7.0232117363265374</v>
      </c>
      <c r="J351" s="81">
        <v>5.8131457830470179</v>
      </c>
      <c r="K351" s="79" t="s">
        <v>23</v>
      </c>
      <c r="L351" s="79"/>
      <c r="M351" s="82"/>
    </row>
    <row r="352" spans="1:13" x14ac:dyDescent="0.4">
      <c r="A352" s="79" t="s">
        <v>3436</v>
      </c>
      <c r="B352" s="79" t="s">
        <v>3858</v>
      </c>
      <c r="C352" s="79" t="s">
        <v>2</v>
      </c>
      <c r="D352" s="79">
        <v>40535</v>
      </c>
      <c r="E352" s="79">
        <v>538</v>
      </c>
      <c r="F352" s="79">
        <v>0</v>
      </c>
      <c r="G352" s="79">
        <v>100</v>
      </c>
      <c r="H352" s="79">
        <v>7.14</v>
      </c>
      <c r="I352" s="81">
        <v>8.6427467620575786</v>
      </c>
      <c r="J352" s="81">
        <v>7.4646376675203818</v>
      </c>
      <c r="K352" s="79" t="s">
        <v>23</v>
      </c>
      <c r="L352" s="79"/>
      <c r="M352" s="82"/>
    </row>
    <row r="353" spans="1:13" x14ac:dyDescent="0.4">
      <c r="A353" s="79" t="s">
        <v>3437</v>
      </c>
      <c r="B353" s="79" t="s">
        <v>3859</v>
      </c>
      <c r="C353" s="79" t="s">
        <v>2</v>
      </c>
      <c r="D353" s="79">
        <v>40626</v>
      </c>
      <c r="E353" s="79">
        <v>447</v>
      </c>
      <c r="F353" s="79">
        <v>0</v>
      </c>
      <c r="G353" s="79">
        <v>100</v>
      </c>
      <c r="H353" s="79">
        <v>23.045000000000002</v>
      </c>
      <c r="I353" s="81">
        <v>25.024227834391819</v>
      </c>
      <c r="J353" s="81">
        <v>13.272734183640988</v>
      </c>
      <c r="K353" s="79" t="s">
        <v>23</v>
      </c>
      <c r="L353" s="79"/>
      <c r="M353" s="82"/>
    </row>
    <row r="354" spans="1:13" x14ac:dyDescent="0.4">
      <c r="A354" s="79" t="s">
        <v>3860</v>
      </c>
      <c r="B354" s="79" t="s">
        <v>3861</v>
      </c>
      <c r="C354" s="79" t="s">
        <v>2</v>
      </c>
      <c r="D354" s="79">
        <v>40626</v>
      </c>
      <c r="E354" s="79">
        <v>447</v>
      </c>
      <c r="F354" s="79">
        <v>0</v>
      </c>
      <c r="G354" s="79">
        <v>100</v>
      </c>
      <c r="H354" s="79">
        <v>0.42</v>
      </c>
      <c r="I354" s="81">
        <v>0.72353763599665821</v>
      </c>
      <c r="J354" s="81">
        <v>1.6636626549390672</v>
      </c>
      <c r="K354" s="79" t="s">
        <v>23</v>
      </c>
      <c r="L354" s="79"/>
      <c r="M354" s="82"/>
    </row>
    <row r="355" spans="1:13" x14ac:dyDescent="0.4">
      <c r="A355" s="79" t="s">
        <v>3438</v>
      </c>
      <c r="B355" s="79" t="s">
        <v>3862</v>
      </c>
      <c r="C355" s="79" t="s">
        <v>2</v>
      </c>
      <c r="D355" s="79">
        <v>40535</v>
      </c>
      <c r="E355" s="79">
        <v>538</v>
      </c>
      <c r="F355" s="79">
        <v>0</v>
      </c>
      <c r="G355" s="79">
        <v>45.68</v>
      </c>
      <c r="H355" s="79">
        <v>0</v>
      </c>
      <c r="I355" s="81">
        <v>0.19725866535093464</v>
      </c>
      <c r="J355" s="81">
        <v>0.82671559574286513</v>
      </c>
      <c r="K355" s="79" t="s">
        <v>23</v>
      </c>
      <c r="L355" s="79"/>
      <c r="M355" s="82"/>
    </row>
    <row r="356" spans="1:13" x14ac:dyDescent="0.4">
      <c r="A356" s="79" t="s">
        <v>3439</v>
      </c>
      <c r="B356" s="79" t="s">
        <v>3863</v>
      </c>
      <c r="C356" s="79" t="s">
        <v>2</v>
      </c>
      <c r="D356" s="79">
        <v>40626</v>
      </c>
      <c r="E356" s="79">
        <v>447</v>
      </c>
      <c r="F356" s="79">
        <v>0</v>
      </c>
      <c r="G356" s="79">
        <v>100</v>
      </c>
      <c r="H356" s="79">
        <v>3.52</v>
      </c>
      <c r="I356" s="81">
        <v>4.4160719736129792</v>
      </c>
      <c r="J356" s="81">
        <v>4.5444487876036188</v>
      </c>
      <c r="K356" s="79" t="s">
        <v>23</v>
      </c>
      <c r="L356" s="79"/>
      <c r="M356" s="82"/>
    </row>
    <row r="357" spans="1:13" x14ac:dyDescent="0.4">
      <c r="A357" s="79" t="s">
        <v>3440</v>
      </c>
      <c r="B357" s="79" t="s">
        <v>3864</v>
      </c>
      <c r="C357" s="79" t="s">
        <v>2</v>
      </c>
      <c r="D357" s="79">
        <v>40626</v>
      </c>
      <c r="E357" s="79">
        <v>447</v>
      </c>
      <c r="F357" s="79">
        <v>0</v>
      </c>
      <c r="G357" s="79">
        <v>100</v>
      </c>
      <c r="H357" s="79">
        <v>0.57999999999999996</v>
      </c>
      <c r="I357" s="81">
        <v>1.3524858465022416</v>
      </c>
      <c r="J357" s="81">
        <v>4.6291484780796814</v>
      </c>
      <c r="K357" s="79" t="s">
        <v>23</v>
      </c>
      <c r="L357" s="79"/>
      <c r="M357" s="82"/>
    </row>
    <row r="358" spans="1:13" x14ac:dyDescent="0.4">
      <c r="A358" s="79" t="s">
        <v>3441</v>
      </c>
      <c r="B358" s="79" t="s">
        <v>3865</v>
      </c>
      <c r="C358" s="79" t="s">
        <v>2</v>
      </c>
      <c r="D358" s="79">
        <v>40535</v>
      </c>
      <c r="E358" s="79">
        <v>538</v>
      </c>
      <c r="F358" s="79">
        <v>0</v>
      </c>
      <c r="G358" s="79">
        <v>100</v>
      </c>
      <c r="H358" s="79">
        <v>0.67</v>
      </c>
      <c r="I358" s="81">
        <v>1.5801645491550458</v>
      </c>
      <c r="J358" s="81">
        <v>4.9197418384811131</v>
      </c>
      <c r="K358" s="79" t="s">
        <v>23</v>
      </c>
      <c r="L358" s="79"/>
      <c r="M358" s="82"/>
    </row>
    <row r="359" spans="1:13" x14ac:dyDescent="0.4">
      <c r="A359" s="79" t="s">
        <v>3442</v>
      </c>
      <c r="B359" s="79" t="s">
        <v>3866</v>
      </c>
      <c r="C359" s="79" t="s">
        <v>2</v>
      </c>
      <c r="D359" s="79">
        <v>40626</v>
      </c>
      <c r="E359" s="79">
        <v>447</v>
      </c>
      <c r="F359" s="79">
        <v>0</v>
      </c>
      <c r="G359" s="79">
        <v>100</v>
      </c>
      <c r="H359" s="79">
        <v>7.37</v>
      </c>
      <c r="I359" s="81">
        <v>9.1501452271944679</v>
      </c>
      <c r="J359" s="81">
        <v>7.4022216775454517</v>
      </c>
      <c r="K359" s="79" t="s">
        <v>23</v>
      </c>
      <c r="L359" s="79"/>
      <c r="M359" s="82"/>
    </row>
    <row r="360" spans="1:13" x14ac:dyDescent="0.4">
      <c r="A360" s="79" t="s">
        <v>3443</v>
      </c>
      <c r="B360" s="79" t="s">
        <v>3867</v>
      </c>
      <c r="C360" s="79" t="s">
        <v>2</v>
      </c>
      <c r="D360" s="79">
        <v>40535</v>
      </c>
      <c r="E360" s="79">
        <v>538</v>
      </c>
      <c r="F360" s="79">
        <v>0</v>
      </c>
      <c r="G360" s="79">
        <v>100</v>
      </c>
      <c r="H360" s="79">
        <v>8.9700000000000006</v>
      </c>
      <c r="I360" s="81">
        <v>11.043776736153825</v>
      </c>
      <c r="J360" s="81">
        <v>8.8939156399338319</v>
      </c>
      <c r="K360" s="79" t="s">
        <v>23</v>
      </c>
      <c r="L360" s="79"/>
      <c r="M360" s="82"/>
    </row>
    <row r="361" spans="1:13" x14ac:dyDescent="0.4">
      <c r="A361" s="79" t="s">
        <v>3444</v>
      </c>
      <c r="B361" s="79" t="s">
        <v>1742</v>
      </c>
      <c r="C361" s="79" t="s">
        <v>6</v>
      </c>
      <c r="D361" s="79">
        <v>4562</v>
      </c>
      <c r="E361" s="79">
        <v>36511</v>
      </c>
      <c r="F361" s="79">
        <v>3</v>
      </c>
      <c r="G361" s="79">
        <v>33</v>
      </c>
      <c r="H361" s="79">
        <v>4</v>
      </c>
      <c r="I361" s="81">
        <v>5.3625602805786938</v>
      </c>
      <c r="J361" s="81">
        <v>2.9567638353392955</v>
      </c>
      <c r="K361" s="79" t="s">
        <v>23</v>
      </c>
      <c r="L361" s="79"/>
      <c r="M361" s="82"/>
    </row>
    <row r="362" spans="1:13" x14ac:dyDescent="0.4">
      <c r="A362" s="79" t="s">
        <v>3445</v>
      </c>
      <c r="B362" s="79" t="s">
        <v>1744</v>
      </c>
      <c r="C362" s="79" t="s">
        <v>6</v>
      </c>
      <c r="D362" s="79">
        <v>216</v>
      </c>
      <c r="E362" s="79">
        <v>40857</v>
      </c>
      <c r="F362" s="79">
        <v>3</v>
      </c>
      <c r="G362" s="79">
        <v>27</v>
      </c>
      <c r="H362" s="79">
        <v>4</v>
      </c>
      <c r="I362" s="81">
        <v>5.3518518518518521</v>
      </c>
      <c r="J362" s="81">
        <v>3.6031376889951092</v>
      </c>
      <c r="K362" s="79" t="s">
        <v>23</v>
      </c>
      <c r="L362" s="79"/>
      <c r="M362" s="82"/>
    </row>
    <row r="363" spans="1:13" x14ac:dyDescent="0.4">
      <c r="A363" s="79" t="s">
        <v>3446</v>
      </c>
      <c r="B363" s="79" t="s">
        <v>1746</v>
      </c>
      <c r="C363" s="79" t="s">
        <v>6</v>
      </c>
      <c r="D363" s="79">
        <v>4954</v>
      </c>
      <c r="E363" s="79">
        <v>36119</v>
      </c>
      <c r="F363" s="79">
        <v>3</v>
      </c>
      <c r="G363" s="79">
        <v>41</v>
      </c>
      <c r="H363" s="79">
        <v>5</v>
      </c>
      <c r="I363" s="81">
        <v>6.0452159870811464</v>
      </c>
      <c r="J363" s="81">
        <v>3.6777599095825355</v>
      </c>
      <c r="K363" s="79" t="s">
        <v>23</v>
      </c>
      <c r="L363" s="79"/>
      <c r="M363" s="82"/>
    </row>
    <row r="364" spans="1:13" x14ac:dyDescent="0.4">
      <c r="A364" s="79" t="s">
        <v>3447</v>
      </c>
      <c r="B364" s="79" t="s">
        <v>1748</v>
      </c>
      <c r="C364" s="79" t="s">
        <v>6</v>
      </c>
      <c r="D364" s="79">
        <v>300</v>
      </c>
      <c r="E364" s="79">
        <v>40773</v>
      </c>
      <c r="F364" s="79">
        <v>3</v>
      </c>
      <c r="G364" s="79">
        <v>15</v>
      </c>
      <c r="H364" s="79">
        <v>3</v>
      </c>
      <c r="I364" s="81">
        <v>4.1366666666666667</v>
      </c>
      <c r="J364" s="81">
        <v>1.8929517806064746</v>
      </c>
      <c r="K364" s="79" t="s">
        <v>23</v>
      </c>
      <c r="L364" s="79"/>
      <c r="M364" s="82"/>
    </row>
    <row r="365" spans="1:13" x14ac:dyDescent="0.4">
      <c r="A365" s="79" t="s">
        <v>3448</v>
      </c>
      <c r="B365" s="79" t="s">
        <v>1750</v>
      </c>
      <c r="C365" s="79" t="s">
        <v>6</v>
      </c>
      <c r="D365" s="79">
        <v>133</v>
      </c>
      <c r="E365" s="79">
        <v>40940</v>
      </c>
      <c r="F365" s="79">
        <v>3</v>
      </c>
      <c r="G365" s="79">
        <v>11</v>
      </c>
      <c r="H365" s="79">
        <v>3</v>
      </c>
      <c r="I365" s="81">
        <v>3.3834586466165413</v>
      </c>
      <c r="J365" s="81">
        <v>0.92704977238221242</v>
      </c>
      <c r="K365" s="79" t="s">
        <v>23</v>
      </c>
      <c r="L365" s="79"/>
      <c r="M365" s="82"/>
    </row>
    <row r="366" spans="1:13" x14ac:dyDescent="0.4">
      <c r="A366" s="79" t="s">
        <v>3449</v>
      </c>
      <c r="B366" s="79" t="s">
        <v>1752</v>
      </c>
      <c r="C366" s="79" t="s">
        <v>6</v>
      </c>
      <c r="D366" s="79">
        <v>958</v>
      </c>
      <c r="E366" s="79">
        <v>40115</v>
      </c>
      <c r="F366" s="79">
        <v>3</v>
      </c>
      <c r="G366" s="79">
        <v>43</v>
      </c>
      <c r="H366" s="79">
        <v>3</v>
      </c>
      <c r="I366" s="81">
        <v>4.9801670146137784</v>
      </c>
      <c r="J366" s="81">
        <v>4.3036063190419034</v>
      </c>
      <c r="K366" s="79" t="s">
        <v>23</v>
      </c>
      <c r="L366" s="79"/>
      <c r="M366" s="82"/>
    </row>
    <row r="367" spans="1:13" x14ac:dyDescent="0.4">
      <c r="A367" s="79" t="s">
        <v>3450</v>
      </c>
      <c r="B367" s="79" t="s">
        <v>1753</v>
      </c>
      <c r="C367" s="79" t="s">
        <v>6</v>
      </c>
      <c r="D367" s="79">
        <v>16</v>
      </c>
      <c r="E367" s="79">
        <v>41057</v>
      </c>
      <c r="F367" s="79">
        <v>3</v>
      </c>
      <c r="G367" s="79">
        <v>7</v>
      </c>
      <c r="H367" s="79">
        <v>3</v>
      </c>
      <c r="I367" s="81">
        <v>3.75</v>
      </c>
      <c r="J367" s="81">
        <v>1.2382783747337809</v>
      </c>
      <c r="K367" s="79" t="s">
        <v>23</v>
      </c>
      <c r="L367" s="79"/>
      <c r="M367" s="82"/>
    </row>
    <row r="368" spans="1:13" x14ac:dyDescent="0.4">
      <c r="A368" s="79" t="s">
        <v>3451</v>
      </c>
      <c r="B368" s="79" t="s">
        <v>1755</v>
      </c>
      <c r="C368" s="79" t="s">
        <v>6</v>
      </c>
      <c r="D368" s="79">
        <v>298</v>
      </c>
      <c r="E368" s="79">
        <v>40775</v>
      </c>
      <c r="F368" s="79">
        <v>3</v>
      </c>
      <c r="G368" s="79">
        <v>11</v>
      </c>
      <c r="H368" s="79">
        <v>3</v>
      </c>
      <c r="I368" s="81">
        <v>3.7483221476510069</v>
      </c>
      <c r="J368" s="81">
        <v>1.2500830424588532</v>
      </c>
      <c r="K368" s="79" t="s">
        <v>23</v>
      </c>
      <c r="L368" s="79"/>
      <c r="M368" s="82"/>
    </row>
    <row r="369" spans="1:13" x14ac:dyDescent="0.4">
      <c r="A369" s="79" t="s">
        <v>3452</v>
      </c>
      <c r="B369" s="79" t="s">
        <v>1757</v>
      </c>
      <c r="C369" s="79" t="s">
        <v>6</v>
      </c>
      <c r="D369" s="79">
        <v>9617</v>
      </c>
      <c r="E369" s="79">
        <v>31456</v>
      </c>
      <c r="F369" s="79">
        <v>3</v>
      </c>
      <c r="G369" s="79">
        <v>419</v>
      </c>
      <c r="H369" s="79">
        <v>12</v>
      </c>
      <c r="I369" s="81">
        <v>22.215347821565977</v>
      </c>
      <c r="J369" s="81">
        <v>28.414200429547446</v>
      </c>
      <c r="K369" s="79" t="s">
        <v>23</v>
      </c>
      <c r="L369" s="79"/>
      <c r="M369" s="82"/>
    </row>
    <row r="370" spans="1:13" x14ac:dyDescent="0.4">
      <c r="A370" s="79" t="s">
        <v>3453</v>
      </c>
      <c r="B370" s="79" t="s">
        <v>1759</v>
      </c>
      <c r="C370" s="79" t="s">
        <v>6</v>
      </c>
      <c r="D370" s="79">
        <v>2367</v>
      </c>
      <c r="E370" s="79">
        <v>38706</v>
      </c>
      <c r="F370" s="79">
        <v>3</v>
      </c>
      <c r="G370" s="79">
        <v>36</v>
      </c>
      <c r="H370" s="79">
        <v>4</v>
      </c>
      <c r="I370" s="81">
        <v>5.4233206590621039</v>
      </c>
      <c r="J370" s="81">
        <v>3.1461869406102019</v>
      </c>
      <c r="K370" s="79" t="s">
        <v>23</v>
      </c>
      <c r="L370" s="79"/>
      <c r="M370" s="82"/>
    </row>
    <row r="371" spans="1:13" x14ac:dyDescent="0.4">
      <c r="A371" s="79" t="s">
        <v>3454</v>
      </c>
      <c r="B371" s="79" t="s">
        <v>1761</v>
      </c>
      <c r="C371" s="79" t="s">
        <v>6</v>
      </c>
      <c r="D371" s="79">
        <v>3208</v>
      </c>
      <c r="E371" s="79">
        <v>37865</v>
      </c>
      <c r="F371" s="79">
        <v>3</v>
      </c>
      <c r="G371" s="79">
        <v>47</v>
      </c>
      <c r="H371" s="79">
        <v>4</v>
      </c>
      <c r="I371" s="81">
        <v>5.4370324189526187</v>
      </c>
      <c r="J371" s="81">
        <v>3.7706827221377992</v>
      </c>
      <c r="K371" s="79" t="s">
        <v>23</v>
      </c>
      <c r="L371" s="79"/>
      <c r="M371" s="82"/>
    </row>
    <row r="372" spans="1:13" x14ac:dyDescent="0.4">
      <c r="A372" s="79" t="s">
        <v>3455</v>
      </c>
      <c r="B372" s="79" t="s">
        <v>1763</v>
      </c>
      <c r="C372" s="79" t="s">
        <v>6</v>
      </c>
      <c r="D372" s="79">
        <v>4081</v>
      </c>
      <c r="E372" s="79">
        <v>36992</v>
      </c>
      <c r="F372" s="79">
        <v>3</v>
      </c>
      <c r="G372" s="79">
        <v>111</v>
      </c>
      <c r="H372" s="79">
        <v>5</v>
      </c>
      <c r="I372" s="81">
        <v>6.5738789512374414</v>
      </c>
      <c r="J372" s="81">
        <v>5.587187186844</v>
      </c>
      <c r="K372" s="79" t="s">
        <v>23</v>
      </c>
      <c r="L372" s="79"/>
      <c r="M372" s="82"/>
    </row>
    <row r="373" spans="1:13" x14ac:dyDescent="0.4">
      <c r="A373" s="79" t="s">
        <v>3456</v>
      </c>
      <c r="B373" s="79" t="s">
        <v>1765</v>
      </c>
      <c r="C373" s="79" t="s">
        <v>6</v>
      </c>
      <c r="D373" s="79">
        <v>8783</v>
      </c>
      <c r="E373" s="79">
        <v>32290</v>
      </c>
      <c r="F373" s="79">
        <v>3</v>
      </c>
      <c r="G373" s="79">
        <v>79</v>
      </c>
      <c r="H373" s="79">
        <v>6</v>
      </c>
      <c r="I373" s="81">
        <v>7.7360810656950925</v>
      </c>
      <c r="J373" s="81">
        <v>5.7266575491553047</v>
      </c>
      <c r="K373" s="79" t="s">
        <v>23</v>
      </c>
      <c r="L373" s="79"/>
      <c r="M373" s="82"/>
    </row>
    <row r="374" spans="1:13" x14ac:dyDescent="0.4">
      <c r="A374" s="79" t="s">
        <v>3457</v>
      </c>
      <c r="B374" s="79" t="s">
        <v>1767</v>
      </c>
      <c r="C374" s="79" t="s">
        <v>6</v>
      </c>
      <c r="D374" s="79">
        <v>16816</v>
      </c>
      <c r="E374" s="79">
        <v>24257</v>
      </c>
      <c r="F374" s="79">
        <v>3</v>
      </c>
      <c r="G374" s="79">
        <v>336</v>
      </c>
      <c r="H374" s="79">
        <v>9</v>
      </c>
      <c r="I374" s="81">
        <v>14.170611322549952</v>
      </c>
      <c r="J374" s="81">
        <v>14.032957927112085</v>
      </c>
      <c r="K374" s="79" t="s">
        <v>23</v>
      </c>
      <c r="L374" s="79"/>
      <c r="M374" s="82"/>
    </row>
    <row r="375" spans="1:13" x14ac:dyDescent="0.4">
      <c r="A375" s="79" t="s">
        <v>3458</v>
      </c>
      <c r="B375" s="79" t="s">
        <v>1769</v>
      </c>
      <c r="C375" s="79" t="s">
        <v>6</v>
      </c>
      <c r="D375" s="79">
        <v>11692</v>
      </c>
      <c r="E375" s="79">
        <v>29381</v>
      </c>
      <c r="F375" s="79">
        <v>3</v>
      </c>
      <c r="G375" s="79">
        <v>98</v>
      </c>
      <c r="H375" s="79">
        <v>7</v>
      </c>
      <c r="I375" s="81">
        <v>9.0472117687307563</v>
      </c>
      <c r="J375" s="81">
        <v>6.9103274176813558</v>
      </c>
      <c r="K375" s="79" t="s">
        <v>23</v>
      </c>
      <c r="L375" s="79"/>
      <c r="M375" s="82"/>
    </row>
    <row r="376" spans="1:13" x14ac:dyDescent="0.4">
      <c r="A376" s="79" t="s">
        <v>3459</v>
      </c>
      <c r="B376" s="79" t="s">
        <v>1771</v>
      </c>
      <c r="C376" s="79" t="s">
        <v>6</v>
      </c>
      <c r="D376" s="79">
        <v>12953</v>
      </c>
      <c r="E376" s="79">
        <v>28120</v>
      </c>
      <c r="F376" s="79">
        <v>3</v>
      </c>
      <c r="G376" s="79">
        <v>179</v>
      </c>
      <c r="H376" s="79">
        <v>13</v>
      </c>
      <c r="I376" s="81">
        <v>19.006793792943718</v>
      </c>
      <c r="J376" s="81">
        <v>17.102526195441687</v>
      </c>
      <c r="K376" s="79" t="s">
        <v>23</v>
      </c>
      <c r="L376" s="79"/>
      <c r="M376" s="82"/>
    </row>
    <row r="377" spans="1:13" x14ac:dyDescent="0.4">
      <c r="A377" s="79" t="s">
        <v>3460</v>
      </c>
      <c r="B377" s="79" t="s">
        <v>1773</v>
      </c>
      <c r="C377" s="79" t="s">
        <v>6</v>
      </c>
      <c r="D377" s="79">
        <v>13765</v>
      </c>
      <c r="E377" s="79">
        <v>27308</v>
      </c>
      <c r="F377" s="79">
        <v>3</v>
      </c>
      <c r="G377" s="79">
        <v>311</v>
      </c>
      <c r="H377" s="79">
        <v>11</v>
      </c>
      <c r="I377" s="81">
        <v>17.683617871413006</v>
      </c>
      <c r="J377" s="81">
        <v>19.464811796496551</v>
      </c>
      <c r="K377" s="79" t="s">
        <v>23</v>
      </c>
      <c r="L377" s="79"/>
      <c r="M377" s="82"/>
    </row>
    <row r="378" spans="1:13" x14ac:dyDescent="0.4">
      <c r="A378" s="79" t="s">
        <v>3461</v>
      </c>
      <c r="B378" s="79" t="s">
        <v>1775</v>
      </c>
      <c r="C378" s="79" t="s">
        <v>6</v>
      </c>
      <c r="D378" s="79">
        <v>7026</v>
      </c>
      <c r="E378" s="79">
        <v>34047</v>
      </c>
      <c r="F378" s="79">
        <v>3</v>
      </c>
      <c r="G378" s="79">
        <v>159</v>
      </c>
      <c r="H378" s="79">
        <v>5</v>
      </c>
      <c r="I378" s="81">
        <v>7.3072872189012239</v>
      </c>
      <c r="J378" s="81">
        <v>7.9408092033162587</v>
      </c>
      <c r="K378" s="79" t="s">
        <v>23</v>
      </c>
      <c r="L378" s="79"/>
      <c r="M378" s="82"/>
    </row>
    <row r="379" spans="1:13" x14ac:dyDescent="0.4">
      <c r="A379" s="79" t="s">
        <v>3462</v>
      </c>
      <c r="B379" s="79" t="s">
        <v>1037</v>
      </c>
      <c r="C379" s="79" t="s">
        <v>19</v>
      </c>
      <c r="D379" s="79">
        <v>33544</v>
      </c>
      <c r="E379" s="79">
        <v>7529</v>
      </c>
      <c r="F379" s="79">
        <v>0</v>
      </c>
      <c r="G379" s="79">
        <v>3145.05</v>
      </c>
      <c r="H379" s="79">
        <v>33.93</v>
      </c>
      <c r="I379" s="81">
        <v>65.326940734557667</v>
      </c>
      <c r="J379" s="81">
        <v>105.93056477920967</v>
      </c>
      <c r="K379" s="79" t="s">
        <v>23</v>
      </c>
      <c r="L379" s="79"/>
      <c r="M379" s="82"/>
    </row>
    <row r="380" spans="1:13" x14ac:dyDescent="0.4">
      <c r="A380" s="79" t="s">
        <v>3463</v>
      </c>
      <c r="B380" s="79" t="s">
        <v>3028</v>
      </c>
      <c r="C380" s="79" t="s">
        <v>19</v>
      </c>
      <c r="D380" s="79">
        <v>33528</v>
      </c>
      <c r="E380" s="79">
        <v>7545</v>
      </c>
      <c r="F380" s="79">
        <v>0</v>
      </c>
      <c r="G380" s="79">
        <v>275430.75</v>
      </c>
      <c r="H380" s="79">
        <v>120.545</v>
      </c>
      <c r="I380" s="81">
        <v>1644.5024788236612</v>
      </c>
      <c r="J380" s="81">
        <v>6280.9635784137845</v>
      </c>
      <c r="K380" s="79" t="s">
        <v>23</v>
      </c>
      <c r="L380" s="79"/>
      <c r="M380" s="82"/>
    </row>
    <row r="381" spans="1:13" x14ac:dyDescent="0.4">
      <c r="A381" s="79" t="s">
        <v>3466</v>
      </c>
      <c r="B381" s="79" t="s">
        <v>3467</v>
      </c>
      <c r="C381" s="79" t="s">
        <v>3</v>
      </c>
      <c r="D381" s="79">
        <v>40308</v>
      </c>
      <c r="E381" s="79">
        <v>765</v>
      </c>
      <c r="F381" s="79">
        <v>2.5</v>
      </c>
      <c r="G381" s="79">
        <v>63.1</v>
      </c>
      <c r="H381" s="79">
        <v>28.7</v>
      </c>
      <c r="I381" s="81">
        <v>28.223427111243087</v>
      </c>
      <c r="J381" s="81">
        <v>6.5254247926484288</v>
      </c>
      <c r="K381" s="79" t="s">
        <v>23</v>
      </c>
      <c r="L381" s="79"/>
      <c r="M381" s="82"/>
    </row>
    <row r="382" spans="1:13" x14ac:dyDescent="0.4">
      <c r="A382" s="79" t="s">
        <v>3468</v>
      </c>
      <c r="B382" s="79" t="s">
        <v>3469</v>
      </c>
      <c r="C382" s="79" t="s">
        <v>3</v>
      </c>
      <c r="D382" s="79">
        <v>40308</v>
      </c>
      <c r="E382" s="79">
        <v>765</v>
      </c>
      <c r="F382" s="79">
        <v>5.5</v>
      </c>
      <c r="G382" s="79">
        <v>20.399999999999999</v>
      </c>
      <c r="H382" s="79">
        <v>9.9</v>
      </c>
      <c r="I382" s="81">
        <v>10.003359134663103</v>
      </c>
      <c r="J382" s="81">
        <v>1.3126697310591451</v>
      </c>
      <c r="K382" s="79" t="s">
        <v>23</v>
      </c>
      <c r="L382" s="79"/>
      <c r="M382" s="82"/>
    </row>
    <row r="383" spans="1:13" x14ac:dyDescent="0.4">
      <c r="A383" s="79" t="s">
        <v>3470</v>
      </c>
      <c r="B383" s="79" t="s">
        <v>3471</v>
      </c>
      <c r="C383" s="79" t="s">
        <v>3</v>
      </c>
      <c r="D383" s="79">
        <v>40306</v>
      </c>
      <c r="E383" s="79">
        <v>767</v>
      </c>
      <c r="F383" s="79">
        <v>43.7</v>
      </c>
      <c r="G383" s="79">
        <v>92.3</v>
      </c>
      <c r="H383" s="79">
        <v>84.1</v>
      </c>
      <c r="I383" s="81">
        <v>83.818173472931932</v>
      </c>
      <c r="J383" s="81">
        <v>3.4483960408370935</v>
      </c>
      <c r="K383" s="79" t="s">
        <v>23</v>
      </c>
      <c r="L383" s="79"/>
      <c r="M383" s="82"/>
    </row>
    <row r="384" spans="1:13" x14ac:dyDescent="0.4">
      <c r="A384" s="79" t="s">
        <v>3472</v>
      </c>
      <c r="B384" s="79" t="s">
        <v>3473</v>
      </c>
      <c r="C384" s="79" t="s">
        <v>3</v>
      </c>
      <c r="D384" s="79">
        <v>40308</v>
      </c>
      <c r="E384" s="79">
        <v>765</v>
      </c>
      <c r="F384" s="79">
        <v>26.9</v>
      </c>
      <c r="G384" s="79">
        <v>86.4</v>
      </c>
      <c r="H384" s="79">
        <v>63.7</v>
      </c>
      <c r="I384" s="81">
        <v>62.974020045649233</v>
      </c>
      <c r="J384" s="81">
        <v>9.1303636386487756</v>
      </c>
      <c r="K384" s="79" t="s">
        <v>23</v>
      </c>
      <c r="L384" s="79"/>
      <c r="M384" s="82"/>
    </row>
    <row r="385" spans="1:13" x14ac:dyDescent="0.4">
      <c r="A385" s="79" t="s">
        <v>3474</v>
      </c>
      <c r="B385" s="79" t="s">
        <v>3475</v>
      </c>
      <c r="C385" s="79" t="s">
        <v>3</v>
      </c>
      <c r="D385" s="79">
        <v>40308</v>
      </c>
      <c r="E385" s="79">
        <v>765</v>
      </c>
      <c r="F385" s="79">
        <v>54.3</v>
      </c>
      <c r="G385" s="79">
        <v>94.5</v>
      </c>
      <c r="H385" s="79">
        <v>76.3</v>
      </c>
      <c r="I385" s="81">
        <v>75.844460156793119</v>
      </c>
      <c r="J385" s="81">
        <v>4.139825956952321</v>
      </c>
      <c r="K385" s="79" t="s">
        <v>23</v>
      </c>
      <c r="L385" s="79"/>
      <c r="M385" s="82"/>
    </row>
    <row r="386" spans="1:13" x14ac:dyDescent="0.4">
      <c r="A386" s="79" t="s">
        <v>3476</v>
      </c>
      <c r="B386" s="79" t="s">
        <v>3477</v>
      </c>
      <c r="C386" s="79" t="s">
        <v>3</v>
      </c>
      <c r="D386" s="79">
        <v>40217</v>
      </c>
      <c r="E386" s="79">
        <v>856</v>
      </c>
      <c r="F386" s="79">
        <v>33.799999999999997</v>
      </c>
      <c r="G386" s="79">
        <v>82.1</v>
      </c>
      <c r="H386" s="79">
        <v>64.3</v>
      </c>
      <c r="I386" s="81">
        <v>63.880615162741734</v>
      </c>
      <c r="J386" s="81">
        <v>5.8348939883346809</v>
      </c>
      <c r="K386" s="79" t="s">
        <v>23</v>
      </c>
      <c r="L386" s="79"/>
      <c r="M386" s="82"/>
    </row>
    <row r="387" spans="1:13" x14ac:dyDescent="0.4">
      <c r="A387" s="79" t="s">
        <v>3478</v>
      </c>
      <c r="B387" s="79" t="s">
        <v>3479</v>
      </c>
      <c r="C387" s="79" t="s">
        <v>3</v>
      </c>
      <c r="D387" s="79">
        <v>40308</v>
      </c>
      <c r="E387" s="79">
        <v>765</v>
      </c>
      <c r="F387" s="79">
        <v>0.5</v>
      </c>
      <c r="G387" s="79">
        <v>7.9</v>
      </c>
      <c r="H387" s="79">
        <v>3</v>
      </c>
      <c r="I387" s="81">
        <v>3.0864989580232214</v>
      </c>
      <c r="J387" s="81">
        <v>0.71609818068841102</v>
      </c>
      <c r="K387" s="79" t="s">
        <v>23</v>
      </c>
      <c r="L387" s="79"/>
      <c r="M387" s="82"/>
    </row>
    <row r="388" spans="1:13" x14ac:dyDescent="0.4">
      <c r="A388" s="79" t="s">
        <v>3480</v>
      </c>
      <c r="B388" s="79" t="s">
        <v>3481</v>
      </c>
      <c r="C388" s="79" t="s">
        <v>3</v>
      </c>
      <c r="D388" s="79">
        <v>40172</v>
      </c>
      <c r="E388" s="79">
        <v>901</v>
      </c>
      <c r="F388" s="79">
        <v>53.3</v>
      </c>
      <c r="G388" s="79">
        <v>90.2</v>
      </c>
      <c r="H388" s="79">
        <v>75.900000000000006</v>
      </c>
      <c r="I388" s="81">
        <v>75.810049288061023</v>
      </c>
      <c r="J388" s="81">
        <v>3.7996443756298679</v>
      </c>
      <c r="K388" s="79" t="s">
        <v>23</v>
      </c>
      <c r="L388" s="79"/>
      <c r="M388" s="82"/>
    </row>
    <row r="389" spans="1:13" x14ac:dyDescent="0.4">
      <c r="A389" s="79" t="s">
        <v>3482</v>
      </c>
      <c r="B389" s="79" t="s">
        <v>3483</v>
      </c>
      <c r="C389" s="79" t="s">
        <v>3</v>
      </c>
      <c r="D389" s="79">
        <v>40308</v>
      </c>
      <c r="E389" s="79">
        <v>765</v>
      </c>
      <c r="F389" s="79">
        <v>6.4</v>
      </c>
      <c r="G389" s="79">
        <v>56.3</v>
      </c>
      <c r="H389" s="79">
        <v>25.8</v>
      </c>
      <c r="I389" s="81">
        <v>26.064761337699796</v>
      </c>
      <c r="J389" s="81">
        <v>6.4459058872145469</v>
      </c>
      <c r="K389" s="79" t="s">
        <v>23</v>
      </c>
      <c r="L389" s="79"/>
      <c r="M389" s="82"/>
    </row>
    <row r="390" spans="1:13" x14ac:dyDescent="0.4">
      <c r="A390" s="79" t="s">
        <v>3484</v>
      </c>
      <c r="B390" s="79" t="s">
        <v>3485</v>
      </c>
      <c r="C390" s="79" t="s">
        <v>3</v>
      </c>
      <c r="D390" s="79">
        <v>40138</v>
      </c>
      <c r="E390" s="79">
        <v>935</v>
      </c>
      <c r="F390" s="79">
        <v>2.7</v>
      </c>
      <c r="G390" s="79">
        <v>59.9</v>
      </c>
      <c r="H390" s="79">
        <v>15</v>
      </c>
      <c r="I390" s="81">
        <v>15.936454232896432</v>
      </c>
      <c r="J390" s="81">
        <v>6.3435391800013008</v>
      </c>
      <c r="K390" s="79" t="s">
        <v>23</v>
      </c>
      <c r="L390" s="79"/>
      <c r="M390" s="82"/>
    </row>
    <row r="391" spans="1:13" x14ac:dyDescent="0.4">
      <c r="A391" s="79" t="s">
        <v>3486</v>
      </c>
      <c r="B391" s="79" t="s">
        <v>3487</v>
      </c>
      <c r="C391" s="79" t="s">
        <v>3</v>
      </c>
      <c r="D391" s="79">
        <v>40103</v>
      </c>
      <c r="E391" s="79">
        <v>970</v>
      </c>
      <c r="F391" s="79">
        <v>10.8</v>
      </c>
      <c r="G391" s="79">
        <v>48.3</v>
      </c>
      <c r="H391" s="79">
        <v>28.2</v>
      </c>
      <c r="I391" s="81">
        <v>28.164603645612644</v>
      </c>
      <c r="J391" s="81">
        <v>5.0979247335139402</v>
      </c>
      <c r="K391" s="79" t="s">
        <v>23</v>
      </c>
      <c r="L391" s="79"/>
      <c r="M391" s="82"/>
    </row>
    <row r="392" spans="1:13" x14ac:dyDescent="0.4">
      <c r="A392" s="79" t="s">
        <v>3488</v>
      </c>
      <c r="B392" s="79" t="s">
        <v>3489</v>
      </c>
      <c r="C392" s="79" t="s">
        <v>3</v>
      </c>
      <c r="D392" s="79">
        <v>40098</v>
      </c>
      <c r="E392" s="79">
        <v>975</v>
      </c>
      <c r="F392" s="79">
        <v>11.6</v>
      </c>
      <c r="G392" s="79">
        <v>53.5</v>
      </c>
      <c r="H392" s="79">
        <v>32.4</v>
      </c>
      <c r="I392" s="81">
        <v>32.019075764377526</v>
      </c>
      <c r="J392" s="81">
        <v>5.8994274388907879</v>
      </c>
      <c r="K392" s="79" t="s">
        <v>23</v>
      </c>
      <c r="L392" s="79"/>
      <c r="M392" s="82"/>
    </row>
    <row r="393" spans="1:13" x14ac:dyDescent="0.4">
      <c r="A393" s="79" t="s">
        <v>3490</v>
      </c>
      <c r="B393" s="79" t="s">
        <v>3491</v>
      </c>
      <c r="C393" s="79" t="s">
        <v>3</v>
      </c>
      <c r="D393" s="79">
        <v>40308</v>
      </c>
      <c r="E393" s="79">
        <v>765</v>
      </c>
      <c r="F393" s="79">
        <v>1.1000000000000001</v>
      </c>
      <c r="G393" s="79">
        <v>24.8</v>
      </c>
      <c r="H393" s="79">
        <v>8</v>
      </c>
      <c r="I393" s="81">
        <v>8.1297856504912147</v>
      </c>
      <c r="J393" s="81">
        <v>2.6904190402338934</v>
      </c>
      <c r="K393" s="79" t="s">
        <v>23</v>
      </c>
      <c r="L393" s="79"/>
      <c r="M393" s="82"/>
    </row>
    <row r="394" spans="1:13" x14ac:dyDescent="0.4">
      <c r="A394" s="79" t="s">
        <v>3492</v>
      </c>
      <c r="B394" s="79" t="s">
        <v>3493</v>
      </c>
      <c r="C394" s="79" t="s">
        <v>3</v>
      </c>
      <c r="D394" s="79">
        <v>40308</v>
      </c>
      <c r="E394" s="79">
        <v>765</v>
      </c>
      <c r="F394" s="79">
        <v>20.8</v>
      </c>
      <c r="G394" s="79">
        <v>56.7</v>
      </c>
      <c r="H394" s="79">
        <v>35.9</v>
      </c>
      <c r="I394" s="81">
        <v>36.151332241738665</v>
      </c>
      <c r="J394" s="81">
        <v>4.491974187381004</v>
      </c>
      <c r="K394" s="79" t="s">
        <v>23</v>
      </c>
      <c r="L394" s="79"/>
      <c r="M394" s="82"/>
    </row>
    <row r="395" spans="1:13" x14ac:dyDescent="0.4">
      <c r="A395" s="79" t="s">
        <v>3494</v>
      </c>
      <c r="B395" s="79" t="s">
        <v>1779</v>
      </c>
      <c r="C395" s="79" t="s">
        <v>7</v>
      </c>
      <c r="D395" s="79">
        <v>39442</v>
      </c>
      <c r="E395" s="79">
        <v>1631</v>
      </c>
      <c r="F395" s="79">
        <v>0</v>
      </c>
      <c r="G395" s="79">
        <v>469.88</v>
      </c>
      <c r="H395" s="79">
        <v>6.37</v>
      </c>
      <c r="I395" s="81">
        <v>8.3045720298159331</v>
      </c>
      <c r="J395" s="81">
        <v>11.322566759127758</v>
      </c>
      <c r="K395" s="79" t="s">
        <v>23</v>
      </c>
      <c r="L395" s="79"/>
      <c r="M395" s="82"/>
    </row>
    <row r="396" spans="1:13" x14ac:dyDescent="0.4">
      <c r="A396" s="79" t="s">
        <v>3495</v>
      </c>
      <c r="B396" s="79" t="s">
        <v>1780</v>
      </c>
      <c r="C396" s="79" t="s">
        <v>7</v>
      </c>
      <c r="D396" s="79">
        <v>39440</v>
      </c>
      <c r="E396" s="79">
        <v>1633</v>
      </c>
      <c r="F396" s="79">
        <v>0</v>
      </c>
      <c r="G396" s="79">
        <v>478.53</v>
      </c>
      <c r="H396" s="79">
        <v>7.43</v>
      </c>
      <c r="I396" s="81">
        <v>10.524205882352943</v>
      </c>
      <c r="J396" s="81">
        <v>16.701514221917332</v>
      </c>
      <c r="K396" s="79" t="s">
        <v>23</v>
      </c>
      <c r="L396" s="79"/>
      <c r="M396" s="82"/>
    </row>
    <row r="397" spans="1:13" x14ac:dyDescent="0.4">
      <c r="A397" s="79" t="s">
        <v>3496</v>
      </c>
      <c r="B397" s="79" t="s">
        <v>1781</v>
      </c>
      <c r="C397" s="79" t="s">
        <v>7</v>
      </c>
      <c r="D397" s="79">
        <v>39438</v>
      </c>
      <c r="E397" s="79">
        <v>1635</v>
      </c>
      <c r="F397" s="79">
        <v>0</v>
      </c>
      <c r="G397" s="79">
        <v>485.83</v>
      </c>
      <c r="H397" s="79">
        <v>14.105</v>
      </c>
      <c r="I397" s="81">
        <v>18.688342461585496</v>
      </c>
      <c r="J397" s="81">
        <v>20.558399474378184</v>
      </c>
      <c r="K397" s="79" t="s">
        <v>23</v>
      </c>
      <c r="L397" s="79"/>
      <c r="M397" s="82"/>
    </row>
    <row r="398" spans="1:13" x14ac:dyDescent="0.4">
      <c r="A398" s="79" t="s">
        <v>3497</v>
      </c>
      <c r="B398" s="79" t="s">
        <v>1782</v>
      </c>
      <c r="C398" s="79" t="s">
        <v>7</v>
      </c>
      <c r="D398" s="79">
        <v>39387</v>
      </c>
      <c r="E398" s="79">
        <v>1686</v>
      </c>
      <c r="F398" s="79">
        <v>0</v>
      </c>
      <c r="G398" s="79">
        <v>497.69</v>
      </c>
      <c r="H398" s="79">
        <v>24.82</v>
      </c>
      <c r="I398" s="81">
        <v>31.300688298169359</v>
      </c>
      <c r="J398" s="81">
        <v>32.033865165298572</v>
      </c>
      <c r="K398" s="79" t="s">
        <v>23</v>
      </c>
      <c r="L398" s="79"/>
      <c r="M398" s="82"/>
    </row>
    <row r="399" spans="1:13" x14ac:dyDescent="0.4">
      <c r="A399" s="79" t="s">
        <v>3498</v>
      </c>
      <c r="B399" s="79" t="s">
        <v>1783</v>
      </c>
      <c r="C399" s="79" t="s">
        <v>7</v>
      </c>
      <c r="D399" s="79">
        <v>39442</v>
      </c>
      <c r="E399" s="79">
        <v>1631</v>
      </c>
      <c r="F399" s="79">
        <v>0</v>
      </c>
      <c r="G399" s="79">
        <v>469.88</v>
      </c>
      <c r="H399" s="79">
        <v>7.78</v>
      </c>
      <c r="I399" s="81">
        <v>10.106530094822784</v>
      </c>
      <c r="J399" s="81">
        <v>12.278946495654582</v>
      </c>
      <c r="K399" s="79" t="s">
        <v>23</v>
      </c>
      <c r="L399" s="79"/>
      <c r="M399" s="82"/>
    </row>
    <row r="400" spans="1:13" x14ac:dyDescent="0.4">
      <c r="A400" s="79" t="s">
        <v>3499</v>
      </c>
      <c r="B400" s="79" t="s">
        <v>1784</v>
      </c>
      <c r="C400" s="79" t="s">
        <v>7</v>
      </c>
      <c r="D400" s="79">
        <v>39447</v>
      </c>
      <c r="E400" s="79">
        <v>1626</v>
      </c>
      <c r="F400" s="79">
        <v>0</v>
      </c>
      <c r="G400" s="79">
        <v>391.69</v>
      </c>
      <c r="H400" s="79">
        <v>4.4000000000000004</v>
      </c>
      <c r="I400" s="81">
        <v>6.2882586761984438</v>
      </c>
      <c r="J400" s="81">
        <v>9.7602420093320479</v>
      </c>
      <c r="K400" s="79"/>
      <c r="L400" s="79"/>
      <c r="M400" s="82"/>
    </row>
    <row r="401" spans="1:13" x14ac:dyDescent="0.4">
      <c r="A401" s="79" t="s">
        <v>3500</v>
      </c>
      <c r="B401" s="79" t="s">
        <v>1785</v>
      </c>
      <c r="C401" s="79" t="s">
        <v>7</v>
      </c>
      <c r="D401" s="79">
        <v>39442</v>
      </c>
      <c r="E401" s="79">
        <v>1631</v>
      </c>
      <c r="F401" s="79">
        <v>0</v>
      </c>
      <c r="G401" s="79">
        <v>469.88</v>
      </c>
      <c r="H401" s="79">
        <v>12.8</v>
      </c>
      <c r="I401" s="81">
        <v>18.087367019927889</v>
      </c>
      <c r="J401" s="81">
        <v>21.366458590643607</v>
      </c>
      <c r="K401" s="79"/>
      <c r="L401" s="79"/>
      <c r="M401" s="82"/>
    </row>
  </sheetData>
  <pageMargins left="0.75" right="0.75" top="1" bottom="1" header="0.5" footer="0.5"/>
  <pageSetup orientation="portrait" horizontalDpi="1200" verticalDpi="1200"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92"/>
  <sheetViews>
    <sheetView zoomScaleNormal="100" workbookViewId="0">
      <pane ySplit="1" topLeftCell="A2" activePane="bottomLeft" state="frozen"/>
      <selection pane="bottomLeft" activeCell="A2" sqref="A2"/>
    </sheetView>
  </sheetViews>
  <sheetFormatPr defaultRowHeight="14.6" x14ac:dyDescent="0.4"/>
  <cols>
    <col min="1" max="1" width="40" customWidth="1"/>
    <col min="2" max="2" width="33" customWidth="1"/>
    <col min="3" max="3" width="40" customWidth="1"/>
    <col min="4" max="4" width="41" customWidth="1"/>
    <col min="5" max="5" width="31.3046875" customWidth="1"/>
    <col min="6" max="6" width="31" customWidth="1"/>
    <col min="7" max="8" width="14" customWidth="1"/>
    <col min="9" max="9" width="13" customWidth="1"/>
    <col min="10" max="10" width="20" customWidth="1"/>
    <col min="11" max="11" width="19" customWidth="1"/>
    <col min="12" max="12" width="41" customWidth="1"/>
    <col min="13" max="13" width="19" style="33" customWidth="1"/>
    <col min="14" max="14" width="17" customWidth="1"/>
  </cols>
  <sheetData>
    <row r="1" spans="1:17" s="3" customFormat="1" ht="46.5" customHeight="1" x14ac:dyDescent="0.4">
      <c r="A1" s="4" t="s">
        <v>1723</v>
      </c>
      <c r="B1" s="4" t="s">
        <v>1724</v>
      </c>
      <c r="C1" s="4" t="s">
        <v>0</v>
      </c>
      <c r="D1" s="4" t="s">
        <v>1731</v>
      </c>
      <c r="E1" s="4" t="s">
        <v>1732</v>
      </c>
      <c r="F1" s="5" t="s">
        <v>1733</v>
      </c>
      <c r="G1" s="5" t="s">
        <v>1734</v>
      </c>
      <c r="H1" s="5" t="s">
        <v>1735</v>
      </c>
      <c r="I1" s="5" t="s">
        <v>1736</v>
      </c>
      <c r="J1" s="4" t="s">
        <v>1686</v>
      </c>
      <c r="K1" s="5" t="s">
        <v>1737</v>
      </c>
      <c r="L1" s="5" t="s">
        <v>1838</v>
      </c>
      <c r="M1" s="5" t="s">
        <v>1839</v>
      </c>
      <c r="N1" s="6"/>
      <c r="P1" s="7"/>
      <c r="Q1" s="7"/>
    </row>
    <row r="2" spans="1:17" x14ac:dyDescent="0.4">
      <c r="A2" s="83" t="s">
        <v>56</v>
      </c>
      <c r="B2" s="84" t="s">
        <v>1729</v>
      </c>
      <c r="C2" s="84"/>
      <c r="D2" s="84"/>
      <c r="E2" s="84"/>
      <c r="F2" s="84"/>
      <c r="G2" s="84"/>
      <c r="H2" s="84"/>
      <c r="I2" s="84"/>
      <c r="J2" s="84"/>
      <c r="K2" s="84" t="s">
        <v>1687</v>
      </c>
      <c r="L2" s="84">
        <v>74133</v>
      </c>
      <c r="M2" s="85">
        <v>100</v>
      </c>
    </row>
    <row r="3" spans="1:17" x14ac:dyDescent="0.4">
      <c r="A3" s="79" t="s">
        <v>3047</v>
      </c>
      <c r="B3" s="79" t="s">
        <v>3048</v>
      </c>
      <c r="C3" s="79"/>
      <c r="D3" s="79"/>
      <c r="E3" s="79"/>
      <c r="F3" s="79"/>
      <c r="G3" s="79"/>
      <c r="H3" s="79"/>
      <c r="I3" s="79"/>
      <c r="J3" s="79"/>
      <c r="K3" s="79" t="s">
        <v>1688</v>
      </c>
      <c r="L3" s="79">
        <v>74133</v>
      </c>
      <c r="M3" s="82">
        <v>100</v>
      </c>
    </row>
    <row r="4" spans="1:17" x14ac:dyDescent="0.4">
      <c r="A4" s="79" t="s">
        <v>3041</v>
      </c>
      <c r="B4" s="79" t="s">
        <v>3042</v>
      </c>
      <c r="C4" s="79"/>
      <c r="D4" s="79"/>
      <c r="E4" s="79"/>
      <c r="F4" s="79"/>
      <c r="G4" s="79"/>
      <c r="H4" s="79"/>
      <c r="I4" s="79"/>
      <c r="J4" s="79"/>
      <c r="K4" s="79" t="s">
        <v>1688</v>
      </c>
      <c r="L4" s="79">
        <v>74133</v>
      </c>
      <c r="M4" s="82">
        <v>100</v>
      </c>
    </row>
    <row r="5" spans="1:17" x14ac:dyDescent="0.4">
      <c r="A5" s="79" t="s">
        <v>3045</v>
      </c>
      <c r="B5" s="79" t="s">
        <v>3046</v>
      </c>
      <c r="C5" s="79"/>
      <c r="D5" s="79"/>
      <c r="E5" s="79"/>
      <c r="F5" s="79"/>
      <c r="G5" s="79"/>
      <c r="H5" s="79"/>
      <c r="I5" s="79"/>
      <c r="J5" s="79"/>
      <c r="K5" s="79" t="s">
        <v>1688</v>
      </c>
      <c r="L5" s="79">
        <v>74133</v>
      </c>
      <c r="M5" s="82">
        <v>100</v>
      </c>
    </row>
    <row r="6" spans="1:17" x14ac:dyDescent="0.4">
      <c r="A6" s="79" t="s">
        <v>60</v>
      </c>
      <c r="B6" s="79" t="s">
        <v>1910</v>
      </c>
      <c r="C6" s="79"/>
      <c r="D6" s="79"/>
      <c r="E6" s="79"/>
      <c r="F6" s="79"/>
      <c r="G6" s="79"/>
      <c r="H6" s="79"/>
      <c r="I6" s="79"/>
      <c r="J6" s="79"/>
      <c r="K6" s="79" t="s">
        <v>1688</v>
      </c>
      <c r="L6" s="79">
        <v>74133</v>
      </c>
      <c r="M6" s="82">
        <v>100</v>
      </c>
    </row>
    <row r="7" spans="1:17" x14ac:dyDescent="0.4">
      <c r="A7" s="79" t="s">
        <v>63</v>
      </c>
      <c r="B7" s="79" t="s">
        <v>1911</v>
      </c>
      <c r="C7" s="79"/>
      <c r="D7" s="79"/>
      <c r="E7" s="79"/>
      <c r="F7" s="79"/>
      <c r="G7" s="79"/>
      <c r="H7" s="79"/>
      <c r="I7" s="79"/>
      <c r="J7" s="79"/>
      <c r="K7" s="79" t="s">
        <v>1688</v>
      </c>
      <c r="L7" s="79">
        <v>74133</v>
      </c>
      <c r="M7" s="82">
        <v>100</v>
      </c>
    </row>
    <row r="8" spans="1:17" x14ac:dyDescent="0.4">
      <c r="A8" s="79" t="s">
        <v>67</v>
      </c>
      <c r="B8" s="80" t="s">
        <v>68</v>
      </c>
      <c r="C8" s="79"/>
      <c r="D8" s="79"/>
      <c r="E8" s="79"/>
      <c r="F8" s="79"/>
      <c r="G8" s="79"/>
      <c r="H8" s="79"/>
      <c r="I8" s="79"/>
      <c r="J8" s="79"/>
      <c r="K8" s="79" t="s">
        <v>1691</v>
      </c>
      <c r="L8" s="79">
        <v>13538</v>
      </c>
      <c r="M8" s="82">
        <v>18.260000000000002</v>
      </c>
    </row>
    <row r="9" spans="1:17" x14ac:dyDescent="0.4">
      <c r="A9" s="79" t="s">
        <v>67</v>
      </c>
      <c r="B9" s="80" t="s">
        <v>68</v>
      </c>
      <c r="C9" s="79"/>
      <c r="D9" s="79"/>
      <c r="E9" s="79"/>
      <c r="F9" s="79"/>
      <c r="G9" s="79"/>
      <c r="H9" s="79"/>
      <c r="I9" s="79"/>
      <c r="J9" s="79"/>
      <c r="K9" s="79" t="s">
        <v>1690</v>
      </c>
      <c r="L9" s="79">
        <v>17093</v>
      </c>
      <c r="M9" s="82">
        <v>23.06</v>
      </c>
    </row>
    <row r="10" spans="1:17" x14ac:dyDescent="0.4">
      <c r="A10" s="79" t="s">
        <v>67</v>
      </c>
      <c r="B10" s="80" t="s">
        <v>68</v>
      </c>
      <c r="C10" s="79"/>
      <c r="D10" s="79"/>
      <c r="E10" s="79"/>
      <c r="F10" s="79"/>
      <c r="G10" s="79"/>
      <c r="H10" s="79"/>
      <c r="I10" s="79"/>
      <c r="J10" s="79"/>
      <c r="K10" s="79" t="s">
        <v>1689</v>
      </c>
      <c r="L10" s="79">
        <v>26308</v>
      </c>
      <c r="M10" s="82">
        <v>35.49</v>
      </c>
    </row>
    <row r="11" spans="1:17" x14ac:dyDescent="0.4">
      <c r="A11" s="79" t="s">
        <v>67</v>
      </c>
      <c r="B11" s="80" t="s">
        <v>68</v>
      </c>
      <c r="C11" s="79"/>
      <c r="D11" s="79"/>
      <c r="E11" s="79"/>
      <c r="F11" s="79"/>
      <c r="G11" s="79"/>
      <c r="H11" s="79"/>
      <c r="I11" s="79"/>
      <c r="J11" s="79"/>
      <c r="K11" s="79" t="s">
        <v>1692</v>
      </c>
      <c r="L11" s="79">
        <v>16117</v>
      </c>
      <c r="M11" s="82">
        <v>21.74</v>
      </c>
    </row>
    <row r="12" spans="1:17" x14ac:dyDescent="0.4">
      <c r="A12" s="79" t="s">
        <v>67</v>
      </c>
      <c r="B12" s="80" t="s">
        <v>68</v>
      </c>
      <c r="C12" s="79"/>
      <c r="D12" s="79"/>
      <c r="E12" s="79"/>
      <c r="F12" s="79"/>
      <c r="G12" s="79"/>
      <c r="H12" s="79"/>
      <c r="I12" s="79"/>
      <c r="J12" s="79"/>
      <c r="K12" s="79" t="s">
        <v>57</v>
      </c>
      <c r="L12" s="79">
        <v>1077</v>
      </c>
      <c r="M12" s="82">
        <v>1.45</v>
      </c>
    </row>
    <row r="13" spans="1:17" ht="15" customHeight="1" x14ac:dyDescent="0.4">
      <c r="A13" s="79" t="s">
        <v>69</v>
      </c>
      <c r="B13" s="80" t="s">
        <v>1730</v>
      </c>
      <c r="C13" s="79"/>
      <c r="D13" s="79"/>
      <c r="E13" s="79"/>
      <c r="F13" s="79"/>
      <c r="G13" s="79"/>
      <c r="H13" s="79"/>
      <c r="I13" s="79"/>
      <c r="J13" s="79"/>
      <c r="K13" s="79" t="s">
        <v>1693</v>
      </c>
      <c r="L13" s="79">
        <v>1077</v>
      </c>
      <c r="M13" s="82">
        <v>1.45</v>
      </c>
    </row>
    <row r="14" spans="1:17" x14ac:dyDescent="0.4">
      <c r="A14" s="79" t="s">
        <v>69</v>
      </c>
      <c r="B14" s="80" t="s">
        <v>1730</v>
      </c>
      <c r="C14" s="79"/>
      <c r="D14" s="79"/>
      <c r="E14" s="79"/>
      <c r="F14" s="79"/>
      <c r="G14" s="79"/>
      <c r="H14" s="79"/>
      <c r="I14" s="79"/>
      <c r="J14" s="79"/>
      <c r="K14" s="79" t="s">
        <v>1694</v>
      </c>
      <c r="L14" s="79">
        <v>73056</v>
      </c>
      <c r="M14" s="82">
        <v>98.55</v>
      </c>
    </row>
    <row r="15" spans="1:17" x14ac:dyDescent="0.4">
      <c r="A15" s="79" t="s">
        <v>1776</v>
      </c>
      <c r="B15" s="79" t="s">
        <v>3504</v>
      </c>
      <c r="C15" s="79" t="s">
        <v>3138</v>
      </c>
      <c r="D15" s="79"/>
      <c r="E15" s="79"/>
      <c r="F15" s="79"/>
      <c r="G15" s="79"/>
      <c r="H15" s="79"/>
      <c r="I15" s="79"/>
      <c r="J15" s="79"/>
      <c r="K15" s="79" t="s">
        <v>1786</v>
      </c>
      <c r="L15" s="79">
        <v>52744</v>
      </c>
      <c r="M15" s="82">
        <v>71.150000000000006</v>
      </c>
    </row>
    <row r="16" spans="1:17" x14ac:dyDescent="0.4">
      <c r="A16" s="79" t="s">
        <v>1776</v>
      </c>
      <c r="B16" s="79" t="s">
        <v>3504</v>
      </c>
      <c r="C16" s="79" t="s">
        <v>3138</v>
      </c>
      <c r="D16" s="79"/>
      <c r="E16" s="79"/>
      <c r="F16" s="79"/>
      <c r="G16" s="79"/>
      <c r="H16" s="79"/>
      <c r="I16" s="79"/>
      <c r="J16" s="79"/>
      <c r="K16" s="79" t="s">
        <v>1788</v>
      </c>
      <c r="L16" s="79">
        <v>6831</v>
      </c>
      <c r="M16" s="82">
        <v>9.2100000000000009</v>
      </c>
    </row>
    <row r="17" spans="1:13" x14ac:dyDescent="0.4">
      <c r="A17" s="79" t="s">
        <v>1776</v>
      </c>
      <c r="B17" s="79" t="s">
        <v>3504</v>
      </c>
      <c r="C17" s="79" t="s">
        <v>3138</v>
      </c>
      <c r="D17" s="79"/>
      <c r="E17" s="79"/>
      <c r="F17" s="79"/>
      <c r="G17" s="79"/>
      <c r="H17" s="79"/>
      <c r="I17" s="79"/>
      <c r="J17" s="79"/>
      <c r="K17" s="79" t="s">
        <v>1789</v>
      </c>
      <c r="L17" s="79">
        <v>653</v>
      </c>
      <c r="M17" s="82">
        <v>0.88</v>
      </c>
    </row>
    <row r="18" spans="1:13" x14ac:dyDescent="0.4">
      <c r="A18" s="79" t="s">
        <v>1776</v>
      </c>
      <c r="B18" s="79" t="s">
        <v>3504</v>
      </c>
      <c r="C18" s="79" t="s">
        <v>3138</v>
      </c>
      <c r="D18" s="79"/>
      <c r="E18" s="79"/>
      <c r="F18" s="79"/>
      <c r="G18" s="79"/>
      <c r="H18" s="79"/>
      <c r="I18" s="79"/>
      <c r="J18" s="79"/>
      <c r="K18" s="79" t="s">
        <v>1790</v>
      </c>
      <c r="L18" s="79">
        <v>4255</v>
      </c>
      <c r="M18" s="82">
        <v>5.74</v>
      </c>
    </row>
    <row r="19" spans="1:13" x14ac:dyDescent="0.4">
      <c r="A19" s="79" t="s">
        <v>1776</v>
      </c>
      <c r="B19" s="79" t="s">
        <v>3504</v>
      </c>
      <c r="C19" s="79" t="s">
        <v>3138</v>
      </c>
      <c r="D19" s="79"/>
      <c r="E19" s="79"/>
      <c r="F19" s="79"/>
      <c r="G19" s="79"/>
      <c r="H19" s="79"/>
      <c r="I19" s="79"/>
      <c r="J19" s="79"/>
      <c r="K19" s="79" t="s">
        <v>1791</v>
      </c>
      <c r="L19" s="79">
        <v>1972</v>
      </c>
      <c r="M19" s="82">
        <v>2.66</v>
      </c>
    </row>
    <row r="20" spans="1:13" x14ac:dyDescent="0.4">
      <c r="A20" s="79" t="s">
        <v>1776</v>
      </c>
      <c r="B20" s="79" t="s">
        <v>3504</v>
      </c>
      <c r="C20" s="79" t="s">
        <v>3138</v>
      </c>
      <c r="D20" s="79"/>
      <c r="E20" s="79"/>
      <c r="F20" s="79"/>
      <c r="G20" s="79"/>
      <c r="H20" s="79"/>
      <c r="I20" s="79"/>
      <c r="J20" s="79"/>
      <c r="K20" s="79" t="s">
        <v>1792</v>
      </c>
      <c r="L20" s="79">
        <v>408</v>
      </c>
      <c r="M20" s="82">
        <v>0.55000000000000004</v>
      </c>
    </row>
    <row r="21" spans="1:13" x14ac:dyDescent="0.4">
      <c r="A21" s="79" t="s">
        <v>1776</v>
      </c>
      <c r="B21" s="79" t="s">
        <v>3504</v>
      </c>
      <c r="C21" s="79" t="s">
        <v>3138</v>
      </c>
      <c r="D21" s="79"/>
      <c r="E21" s="79"/>
      <c r="F21" s="79"/>
      <c r="G21" s="79"/>
      <c r="H21" s="79"/>
      <c r="I21" s="79"/>
      <c r="J21" s="79"/>
      <c r="K21" s="79" t="s">
        <v>1793</v>
      </c>
      <c r="L21" s="79">
        <v>2163</v>
      </c>
      <c r="M21" s="82">
        <v>2.92</v>
      </c>
    </row>
    <row r="22" spans="1:13" x14ac:dyDescent="0.4">
      <c r="A22" s="79" t="s">
        <v>1776</v>
      </c>
      <c r="B22" s="79" t="s">
        <v>3504</v>
      </c>
      <c r="C22" s="79" t="s">
        <v>3138</v>
      </c>
      <c r="D22" s="79"/>
      <c r="E22" s="79"/>
      <c r="F22" s="79"/>
      <c r="G22" s="79"/>
      <c r="H22" s="79"/>
      <c r="I22" s="79"/>
      <c r="J22" s="79"/>
      <c r="K22" s="79" t="s">
        <v>1794</v>
      </c>
      <c r="L22" s="79">
        <v>827</v>
      </c>
      <c r="M22" s="82">
        <v>1.1200000000000001</v>
      </c>
    </row>
    <row r="23" spans="1:13" x14ac:dyDescent="0.4">
      <c r="A23" s="79" t="s">
        <v>1776</v>
      </c>
      <c r="B23" s="79" t="s">
        <v>3504</v>
      </c>
      <c r="C23" s="79" t="s">
        <v>3138</v>
      </c>
      <c r="D23" s="79"/>
      <c r="E23" s="79"/>
      <c r="F23" s="79"/>
      <c r="G23" s="79"/>
      <c r="H23" s="79"/>
      <c r="I23" s="79"/>
      <c r="J23" s="79"/>
      <c r="K23" s="79" t="s">
        <v>1795</v>
      </c>
      <c r="L23" s="79">
        <v>343</v>
      </c>
      <c r="M23" s="82">
        <v>0.46</v>
      </c>
    </row>
    <row r="24" spans="1:13" x14ac:dyDescent="0.4">
      <c r="A24" s="79" t="s">
        <v>1776</v>
      </c>
      <c r="B24" s="79" t="s">
        <v>3504</v>
      </c>
      <c r="C24" s="79" t="s">
        <v>3138</v>
      </c>
      <c r="D24" s="79"/>
      <c r="E24" s="79"/>
      <c r="F24" s="79"/>
      <c r="G24" s="79"/>
      <c r="H24" s="79"/>
      <c r="I24" s="79"/>
      <c r="J24" s="79"/>
      <c r="K24" s="79" t="s">
        <v>1787</v>
      </c>
      <c r="L24" s="79">
        <v>3461</v>
      </c>
      <c r="M24" s="82">
        <v>4.67</v>
      </c>
    </row>
    <row r="25" spans="1:13" x14ac:dyDescent="0.4">
      <c r="A25" s="79" t="s">
        <v>1776</v>
      </c>
      <c r="B25" s="79" t="s">
        <v>3504</v>
      </c>
      <c r="C25" s="79" t="s">
        <v>3138</v>
      </c>
      <c r="D25" s="79"/>
      <c r="E25" s="79"/>
      <c r="F25" s="79"/>
      <c r="G25" s="79"/>
      <c r="H25" s="79"/>
      <c r="I25" s="79"/>
      <c r="J25" s="79"/>
      <c r="K25" s="79" t="s">
        <v>1796</v>
      </c>
      <c r="L25" s="79">
        <v>323</v>
      </c>
      <c r="M25" s="82">
        <v>0.44</v>
      </c>
    </row>
    <row r="26" spans="1:13" x14ac:dyDescent="0.4">
      <c r="A26" s="79" t="s">
        <v>1776</v>
      </c>
      <c r="B26" s="79" t="s">
        <v>3504</v>
      </c>
      <c r="C26" s="79" t="s">
        <v>3138</v>
      </c>
      <c r="D26" s="79"/>
      <c r="E26" s="79"/>
      <c r="F26" s="79"/>
      <c r="G26" s="79"/>
      <c r="H26" s="79"/>
      <c r="I26" s="79"/>
      <c r="J26" s="79"/>
      <c r="K26" s="79" t="s">
        <v>57</v>
      </c>
      <c r="L26" s="79">
        <v>153</v>
      </c>
      <c r="M26" s="82">
        <v>0.21</v>
      </c>
    </row>
    <row r="27" spans="1:13" x14ac:dyDescent="0.4">
      <c r="A27" s="79" t="s">
        <v>1778</v>
      </c>
      <c r="B27" s="79" t="s">
        <v>3505</v>
      </c>
      <c r="C27" s="79" t="s">
        <v>3138</v>
      </c>
      <c r="D27" s="79"/>
      <c r="E27" s="79"/>
      <c r="F27" s="79"/>
      <c r="G27" s="79"/>
      <c r="H27" s="79"/>
      <c r="I27" s="79"/>
      <c r="J27" s="79"/>
      <c r="K27" s="79" t="s">
        <v>1797</v>
      </c>
      <c r="L27" s="79">
        <v>51848</v>
      </c>
      <c r="M27" s="82">
        <v>69.94</v>
      </c>
    </row>
    <row r="28" spans="1:13" x14ac:dyDescent="0.4">
      <c r="A28" s="79" t="s">
        <v>1778</v>
      </c>
      <c r="B28" s="79" t="s">
        <v>3505</v>
      </c>
      <c r="C28" s="79" t="s">
        <v>3138</v>
      </c>
      <c r="D28" s="79"/>
      <c r="E28" s="79"/>
      <c r="F28" s="79"/>
      <c r="G28" s="79"/>
      <c r="H28" s="79"/>
      <c r="I28" s="79"/>
      <c r="J28" s="79"/>
      <c r="K28" s="79" t="s">
        <v>1798</v>
      </c>
      <c r="L28" s="79">
        <v>896</v>
      </c>
      <c r="M28" s="82">
        <v>1.21</v>
      </c>
    </row>
    <row r="29" spans="1:13" x14ac:dyDescent="0.4">
      <c r="A29" s="79" t="s">
        <v>1778</v>
      </c>
      <c r="B29" s="79" t="s">
        <v>3505</v>
      </c>
      <c r="C29" s="79" t="s">
        <v>3138</v>
      </c>
      <c r="D29" s="79"/>
      <c r="E29" s="79"/>
      <c r="F29" s="79"/>
      <c r="G29" s="79"/>
      <c r="H29" s="79"/>
      <c r="I29" s="79"/>
      <c r="J29" s="79"/>
      <c r="K29" s="79" t="s">
        <v>1803</v>
      </c>
      <c r="L29" s="79">
        <v>6721</v>
      </c>
      <c r="M29" s="82">
        <v>9.07</v>
      </c>
    </row>
    <row r="30" spans="1:13" x14ac:dyDescent="0.4">
      <c r="A30" s="79" t="s">
        <v>1778</v>
      </c>
      <c r="B30" s="79" t="s">
        <v>3505</v>
      </c>
      <c r="C30" s="79" t="s">
        <v>3138</v>
      </c>
      <c r="D30" s="79"/>
      <c r="E30" s="79"/>
      <c r="F30" s="79"/>
      <c r="G30" s="79"/>
      <c r="H30" s="79"/>
      <c r="I30" s="79"/>
      <c r="J30" s="79"/>
      <c r="K30" s="79" t="s">
        <v>1804</v>
      </c>
      <c r="L30" s="79">
        <v>110</v>
      </c>
      <c r="M30" s="82">
        <v>0.15</v>
      </c>
    </row>
    <row r="31" spans="1:13" x14ac:dyDescent="0.4">
      <c r="A31" s="79" t="s">
        <v>1778</v>
      </c>
      <c r="B31" s="79" t="s">
        <v>3505</v>
      </c>
      <c r="C31" s="79" t="s">
        <v>3138</v>
      </c>
      <c r="D31" s="79"/>
      <c r="E31" s="79"/>
      <c r="F31" s="79"/>
      <c r="G31" s="79"/>
      <c r="H31" s="79"/>
      <c r="I31" s="79"/>
      <c r="J31" s="79"/>
      <c r="K31" s="79" t="s">
        <v>1805</v>
      </c>
      <c r="L31" s="79">
        <v>653</v>
      </c>
      <c r="M31" s="82">
        <v>0.88</v>
      </c>
    </row>
    <row r="32" spans="1:13" x14ac:dyDescent="0.4">
      <c r="A32" s="79" t="s">
        <v>1778</v>
      </c>
      <c r="B32" s="79" t="s">
        <v>3505</v>
      </c>
      <c r="C32" s="79" t="s">
        <v>3138</v>
      </c>
      <c r="D32" s="79"/>
      <c r="E32" s="79"/>
      <c r="F32" s="79"/>
      <c r="G32" s="79"/>
      <c r="H32" s="79"/>
      <c r="I32" s="79"/>
      <c r="J32" s="79"/>
      <c r="K32" s="79" t="s">
        <v>1806</v>
      </c>
      <c r="L32" s="79">
        <v>3948</v>
      </c>
      <c r="M32" s="82">
        <v>5.33</v>
      </c>
    </row>
    <row r="33" spans="1:13" x14ac:dyDescent="0.4">
      <c r="A33" s="79" t="s">
        <v>1778</v>
      </c>
      <c r="B33" s="79" t="s">
        <v>3505</v>
      </c>
      <c r="C33" s="79" t="s">
        <v>3138</v>
      </c>
      <c r="D33" s="79"/>
      <c r="E33" s="79"/>
      <c r="F33" s="79"/>
      <c r="G33" s="79"/>
      <c r="H33" s="79"/>
      <c r="I33" s="79"/>
      <c r="J33" s="79"/>
      <c r="K33" s="79" t="s">
        <v>1807</v>
      </c>
      <c r="L33" s="79">
        <v>307</v>
      </c>
      <c r="M33" s="82">
        <v>0.41</v>
      </c>
    </row>
    <row r="34" spans="1:13" x14ac:dyDescent="0.4">
      <c r="A34" s="79" t="s">
        <v>1778</v>
      </c>
      <c r="B34" s="79" t="s">
        <v>3505</v>
      </c>
      <c r="C34" s="79" t="s">
        <v>3138</v>
      </c>
      <c r="D34" s="79"/>
      <c r="E34" s="79"/>
      <c r="F34" s="79"/>
      <c r="G34" s="79"/>
      <c r="H34" s="79"/>
      <c r="I34" s="79"/>
      <c r="J34" s="79"/>
      <c r="K34" s="79" t="s">
        <v>1808</v>
      </c>
      <c r="L34" s="79">
        <v>1923</v>
      </c>
      <c r="M34" s="82">
        <v>2.59</v>
      </c>
    </row>
    <row r="35" spans="1:13" x14ac:dyDescent="0.4">
      <c r="A35" s="79" t="s">
        <v>1778</v>
      </c>
      <c r="B35" s="79" t="s">
        <v>3505</v>
      </c>
      <c r="C35" s="79" t="s">
        <v>3138</v>
      </c>
      <c r="D35" s="79"/>
      <c r="E35" s="79"/>
      <c r="F35" s="79"/>
      <c r="G35" s="79"/>
      <c r="H35" s="79"/>
      <c r="I35" s="79"/>
      <c r="J35" s="79"/>
      <c r="K35" s="79" t="s">
        <v>1809</v>
      </c>
      <c r="L35" s="79">
        <v>49</v>
      </c>
      <c r="M35" s="82">
        <v>7.0000000000000007E-2</v>
      </c>
    </row>
    <row r="36" spans="1:13" x14ac:dyDescent="0.4">
      <c r="A36" s="79" t="s">
        <v>1778</v>
      </c>
      <c r="B36" s="79" t="s">
        <v>3505</v>
      </c>
      <c r="C36" s="79" t="s">
        <v>3138</v>
      </c>
      <c r="D36" s="79"/>
      <c r="E36" s="79"/>
      <c r="F36" s="79"/>
      <c r="G36" s="79"/>
      <c r="H36" s="79"/>
      <c r="I36" s="79"/>
      <c r="J36" s="79"/>
      <c r="K36" s="79" t="s">
        <v>1810</v>
      </c>
      <c r="L36" s="79">
        <v>408</v>
      </c>
      <c r="M36" s="82">
        <v>0.55000000000000004</v>
      </c>
    </row>
    <row r="37" spans="1:13" x14ac:dyDescent="0.4">
      <c r="A37" s="79" t="s">
        <v>1778</v>
      </c>
      <c r="B37" s="79" t="s">
        <v>3505</v>
      </c>
      <c r="C37" s="79" t="s">
        <v>3138</v>
      </c>
      <c r="D37" s="79"/>
      <c r="E37" s="79"/>
      <c r="F37" s="79"/>
      <c r="G37" s="79"/>
      <c r="H37" s="79"/>
      <c r="I37" s="79"/>
      <c r="J37" s="79"/>
      <c r="K37" s="79" t="s">
        <v>1811</v>
      </c>
      <c r="L37" s="79">
        <v>1950</v>
      </c>
      <c r="M37" s="82">
        <v>2.63</v>
      </c>
    </row>
    <row r="38" spans="1:13" x14ac:dyDescent="0.4">
      <c r="A38" s="79" t="s">
        <v>1778</v>
      </c>
      <c r="B38" s="79" t="s">
        <v>3505</v>
      </c>
      <c r="C38" s="79" t="s">
        <v>3138</v>
      </c>
      <c r="D38" s="79"/>
      <c r="E38" s="79"/>
      <c r="F38" s="79"/>
      <c r="G38" s="79"/>
      <c r="H38" s="79"/>
      <c r="I38" s="79"/>
      <c r="J38" s="79"/>
      <c r="K38" s="79" t="s">
        <v>1812</v>
      </c>
      <c r="L38" s="79">
        <v>157</v>
      </c>
      <c r="M38" s="82">
        <v>0.21</v>
      </c>
    </row>
    <row r="39" spans="1:13" x14ac:dyDescent="0.4">
      <c r="A39" s="79" t="s">
        <v>1778</v>
      </c>
      <c r="B39" s="79" t="s">
        <v>3505</v>
      </c>
      <c r="C39" s="79" t="s">
        <v>3138</v>
      </c>
      <c r="D39" s="79"/>
      <c r="E39" s="79"/>
      <c r="F39" s="79"/>
      <c r="G39" s="79"/>
      <c r="H39" s="79"/>
      <c r="I39" s="79"/>
      <c r="J39" s="79"/>
      <c r="K39" s="79" t="s">
        <v>1813</v>
      </c>
      <c r="L39" s="79">
        <v>56</v>
      </c>
      <c r="M39" s="82">
        <v>0.08</v>
      </c>
    </row>
    <row r="40" spans="1:13" x14ac:dyDescent="0.4">
      <c r="A40" s="79" t="s">
        <v>1778</v>
      </c>
      <c r="B40" s="79" t="s">
        <v>3505</v>
      </c>
      <c r="C40" s="79" t="s">
        <v>3138</v>
      </c>
      <c r="D40" s="79"/>
      <c r="E40" s="79"/>
      <c r="F40" s="79"/>
      <c r="G40" s="79"/>
      <c r="H40" s="79"/>
      <c r="I40" s="79"/>
      <c r="J40" s="79"/>
      <c r="K40" s="79" t="s">
        <v>1814</v>
      </c>
      <c r="L40" s="79">
        <v>799</v>
      </c>
      <c r="M40" s="82">
        <v>1.08</v>
      </c>
    </row>
    <row r="41" spans="1:13" x14ac:dyDescent="0.4">
      <c r="A41" s="79" t="s">
        <v>1778</v>
      </c>
      <c r="B41" s="79" t="s">
        <v>3505</v>
      </c>
      <c r="C41" s="79" t="s">
        <v>3138</v>
      </c>
      <c r="D41" s="79"/>
      <c r="E41" s="79"/>
      <c r="F41" s="79"/>
      <c r="G41" s="79"/>
      <c r="H41" s="79"/>
      <c r="I41" s="79"/>
      <c r="J41" s="79"/>
      <c r="K41" s="79" t="s">
        <v>1815</v>
      </c>
      <c r="L41" s="79">
        <v>18</v>
      </c>
      <c r="M41" s="82">
        <v>0.02</v>
      </c>
    </row>
    <row r="42" spans="1:13" x14ac:dyDescent="0.4">
      <c r="A42" s="79" t="s">
        <v>1778</v>
      </c>
      <c r="B42" s="79" t="s">
        <v>3505</v>
      </c>
      <c r="C42" s="79" t="s">
        <v>3138</v>
      </c>
      <c r="D42" s="79"/>
      <c r="E42" s="79"/>
      <c r="F42" s="79"/>
      <c r="G42" s="79"/>
      <c r="H42" s="79"/>
      <c r="I42" s="79"/>
      <c r="J42" s="79"/>
      <c r="K42" s="79" t="s">
        <v>1816</v>
      </c>
      <c r="L42" s="79">
        <v>10</v>
      </c>
      <c r="M42" s="82">
        <v>0.01</v>
      </c>
    </row>
    <row r="43" spans="1:13" x14ac:dyDescent="0.4">
      <c r="A43" s="79" t="s">
        <v>1778</v>
      </c>
      <c r="B43" s="79" t="s">
        <v>3505</v>
      </c>
      <c r="C43" s="79" t="s">
        <v>3138</v>
      </c>
      <c r="D43" s="79"/>
      <c r="E43" s="79"/>
      <c r="F43" s="79"/>
      <c r="G43" s="79"/>
      <c r="H43" s="79"/>
      <c r="I43" s="79"/>
      <c r="J43" s="79"/>
      <c r="K43" s="79" t="s">
        <v>1817</v>
      </c>
      <c r="L43" s="79">
        <v>343</v>
      </c>
      <c r="M43" s="82">
        <v>0.46</v>
      </c>
    </row>
    <row r="44" spans="1:13" x14ac:dyDescent="0.4">
      <c r="A44" s="79" t="s">
        <v>1778</v>
      </c>
      <c r="B44" s="79" t="s">
        <v>3505</v>
      </c>
      <c r="C44" s="79" t="s">
        <v>3138</v>
      </c>
      <c r="D44" s="79"/>
      <c r="E44" s="79"/>
      <c r="F44" s="79"/>
      <c r="G44" s="79"/>
      <c r="H44" s="79"/>
      <c r="I44" s="79"/>
      <c r="J44" s="79"/>
      <c r="K44" s="79" t="s">
        <v>1799</v>
      </c>
      <c r="L44" s="79">
        <v>3151</v>
      </c>
      <c r="M44" s="82">
        <v>4.25</v>
      </c>
    </row>
    <row r="45" spans="1:13" x14ac:dyDescent="0.4">
      <c r="A45" s="79" t="s">
        <v>1778</v>
      </c>
      <c r="B45" s="79" t="s">
        <v>3505</v>
      </c>
      <c r="C45" s="79" t="s">
        <v>3138</v>
      </c>
      <c r="D45" s="79"/>
      <c r="E45" s="79"/>
      <c r="F45" s="79"/>
      <c r="G45" s="79"/>
      <c r="H45" s="79"/>
      <c r="I45" s="79"/>
      <c r="J45" s="79"/>
      <c r="K45" s="79" t="s">
        <v>1800</v>
      </c>
      <c r="L45" s="79">
        <v>106</v>
      </c>
      <c r="M45" s="82">
        <v>0.14000000000000001</v>
      </c>
    </row>
    <row r="46" spans="1:13" x14ac:dyDescent="0.4">
      <c r="A46" s="79" t="s">
        <v>1778</v>
      </c>
      <c r="B46" s="79" t="s">
        <v>3505</v>
      </c>
      <c r="C46" s="79" t="s">
        <v>3138</v>
      </c>
      <c r="D46" s="79"/>
      <c r="E46" s="79"/>
      <c r="F46" s="79"/>
      <c r="G46" s="79"/>
      <c r="H46" s="79"/>
      <c r="I46" s="79"/>
      <c r="J46" s="79"/>
      <c r="K46" s="79" t="s">
        <v>1801</v>
      </c>
      <c r="L46" s="79">
        <v>114</v>
      </c>
      <c r="M46" s="82">
        <v>0.15</v>
      </c>
    </row>
    <row r="47" spans="1:13" x14ac:dyDescent="0.4">
      <c r="A47" s="79" t="s">
        <v>1778</v>
      </c>
      <c r="B47" s="79" t="s">
        <v>3505</v>
      </c>
      <c r="C47" s="79" t="s">
        <v>3138</v>
      </c>
      <c r="D47" s="79"/>
      <c r="E47" s="79"/>
      <c r="F47" s="79"/>
      <c r="G47" s="79"/>
      <c r="H47" s="79"/>
      <c r="I47" s="79"/>
      <c r="J47" s="79"/>
      <c r="K47" s="79" t="s">
        <v>1802</v>
      </c>
      <c r="L47" s="79">
        <v>90</v>
      </c>
      <c r="M47" s="82">
        <v>0.12</v>
      </c>
    </row>
    <row r="48" spans="1:13" x14ac:dyDescent="0.4">
      <c r="A48" s="79" t="s">
        <v>1778</v>
      </c>
      <c r="B48" s="79" t="s">
        <v>3505</v>
      </c>
      <c r="C48" s="79" t="s">
        <v>3138</v>
      </c>
      <c r="D48" s="79"/>
      <c r="E48" s="79"/>
      <c r="F48" s="79"/>
      <c r="G48" s="79"/>
      <c r="H48" s="79"/>
      <c r="I48" s="79"/>
      <c r="J48" s="79"/>
      <c r="K48" s="79" t="s">
        <v>1796</v>
      </c>
      <c r="L48" s="79">
        <v>323</v>
      </c>
      <c r="M48" s="82">
        <v>0.44</v>
      </c>
    </row>
    <row r="49" spans="1:13" x14ac:dyDescent="0.4">
      <c r="A49" s="79" t="s">
        <v>1778</v>
      </c>
      <c r="B49" s="79" t="s">
        <v>3505</v>
      </c>
      <c r="C49" s="79" t="s">
        <v>3138</v>
      </c>
      <c r="D49" s="79"/>
      <c r="E49" s="79"/>
      <c r="F49" s="79"/>
      <c r="G49" s="79"/>
      <c r="H49" s="79"/>
      <c r="I49" s="79"/>
      <c r="J49" s="79"/>
      <c r="K49" s="79" t="s">
        <v>57</v>
      </c>
      <c r="L49" s="79">
        <v>153</v>
      </c>
      <c r="M49" s="82">
        <v>0.21</v>
      </c>
    </row>
    <row r="50" spans="1:13" x14ac:dyDescent="0.4">
      <c r="A50" s="79" t="s">
        <v>1822</v>
      </c>
      <c r="B50" s="79" t="s">
        <v>1823</v>
      </c>
      <c r="C50" s="79" t="s">
        <v>3057</v>
      </c>
      <c r="D50" s="79"/>
      <c r="E50" s="79"/>
      <c r="F50" s="79"/>
      <c r="G50" s="79"/>
      <c r="H50" s="79"/>
      <c r="I50" s="79"/>
      <c r="J50" s="79"/>
      <c r="K50" s="79" t="s">
        <v>3507</v>
      </c>
      <c r="L50" s="79">
        <v>65614</v>
      </c>
      <c r="M50" s="82">
        <v>88.51</v>
      </c>
    </row>
    <row r="51" spans="1:13" x14ac:dyDescent="0.4">
      <c r="A51" s="79" t="s">
        <v>1822</v>
      </c>
      <c r="B51" s="79" t="s">
        <v>1823</v>
      </c>
      <c r="C51" s="79" t="s">
        <v>3057</v>
      </c>
      <c r="D51" s="79"/>
      <c r="E51" s="79"/>
      <c r="F51" s="79"/>
      <c r="G51" s="79"/>
      <c r="H51" s="79"/>
      <c r="I51" s="79"/>
      <c r="J51" s="79"/>
      <c r="K51" s="79" t="s">
        <v>3508</v>
      </c>
      <c r="L51" s="79">
        <v>8367</v>
      </c>
      <c r="M51" s="82">
        <v>11.29</v>
      </c>
    </row>
    <row r="52" spans="1:13" x14ac:dyDescent="0.4">
      <c r="A52" s="79" t="s">
        <v>1822</v>
      </c>
      <c r="B52" s="79" t="s">
        <v>1823</v>
      </c>
      <c r="C52" s="79" t="s">
        <v>3057</v>
      </c>
      <c r="D52" s="79"/>
      <c r="E52" s="79"/>
      <c r="F52" s="79"/>
      <c r="G52" s="79"/>
      <c r="H52" s="79"/>
      <c r="I52" s="79"/>
      <c r="J52" s="79"/>
      <c r="K52" s="79" t="s">
        <v>57</v>
      </c>
      <c r="L52" s="79">
        <v>152</v>
      </c>
      <c r="M52" s="82">
        <v>0.21</v>
      </c>
    </row>
    <row r="53" spans="1:13" x14ac:dyDescent="0.4">
      <c r="A53" s="79" t="s">
        <v>1908</v>
      </c>
      <c r="B53" s="79" t="s">
        <v>1909</v>
      </c>
      <c r="C53" s="79" t="s">
        <v>19</v>
      </c>
      <c r="D53" s="79"/>
      <c r="E53" s="79"/>
      <c r="F53" s="79"/>
      <c r="G53" s="79"/>
      <c r="H53" s="79"/>
      <c r="I53" s="79"/>
      <c r="J53" s="79"/>
      <c r="K53" s="79" t="s">
        <v>3134</v>
      </c>
      <c r="L53" s="79">
        <v>71178</v>
      </c>
      <c r="M53" s="82">
        <v>96.01</v>
      </c>
    </row>
    <row r="54" spans="1:13" x14ac:dyDescent="0.4">
      <c r="A54" s="79" t="s">
        <v>1908</v>
      </c>
      <c r="B54" s="79" t="s">
        <v>1909</v>
      </c>
      <c r="C54" s="79" t="s">
        <v>19</v>
      </c>
      <c r="D54" s="79"/>
      <c r="E54" s="79"/>
      <c r="F54" s="79"/>
      <c r="G54" s="79"/>
      <c r="H54" s="79"/>
      <c r="I54" s="79"/>
      <c r="J54" s="79"/>
      <c r="K54" s="79" t="s">
        <v>3135</v>
      </c>
      <c r="L54" s="79">
        <v>2931</v>
      </c>
      <c r="M54" s="82">
        <v>3.95</v>
      </c>
    </row>
    <row r="55" spans="1:13" x14ac:dyDescent="0.4">
      <c r="A55" s="79" t="s">
        <v>1908</v>
      </c>
      <c r="B55" s="79" t="s">
        <v>1909</v>
      </c>
      <c r="C55" s="79" t="s">
        <v>19</v>
      </c>
      <c r="D55" s="79"/>
      <c r="E55" s="79"/>
      <c r="F55" s="79"/>
      <c r="G55" s="79"/>
      <c r="H55" s="79"/>
      <c r="I55" s="79"/>
      <c r="J55" s="79"/>
      <c r="K55" s="79" t="s">
        <v>57</v>
      </c>
      <c r="L55" s="79">
        <v>24</v>
      </c>
      <c r="M55" s="82">
        <v>0.03</v>
      </c>
    </row>
    <row r="56" spans="1:13" x14ac:dyDescent="0.4">
      <c r="A56" s="79" t="s">
        <v>72</v>
      </c>
      <c r="B56" s="79" t="s">
        <v>73</v>
      </c>
      <c r="C56" s="79" t="s">
        <v>2</v>
      </c>
      <c r="D56" s="79">
        <v>73056</v>
      </c>
      <c r="E56" s="79">
        <v>1077</v>
      </c>
      <c r="F56" s="79">
        <v>0</v>
      </c>
      <c r="G56" s="79">
        <v>70271</v>
      </c>
      <c r="H56" s="79">
        <v>4120.5</v>
      </c>
      <c r="I56" s="81">
        <v>4419.9385402978533</v>
      </c>
      <c r="J56" s="81">
        <v>2286.0095024747206</v>
      </c>
      <c r="K56" s="79" t="s">
        <v>23</v>
      </c>
      <c r="L56" s="79"/>
      <c r="M56" s="82"/>
    </row>
    <row r="57" spans="1:13" x14ac:dyDescent="0.4">
      <c r="A57" s="79" t="s">
        <v>76</v>
      </c>
      <c r="B57" s="79" t="s">
        <v>77</v>
      </c>
      <c r="C57" s="79" t="s">
        <v>2</v>
      </c>
      <c r="D57" s="79">
        <v>73047</v>
      </c>
      <c r="E57" s="79">
        <v>1086</v>
      </c>
      <c r="F57" s="79">
        <v>0</v>
      </c>
      <c r="G57" s="79">
        <v>69714</v>
      </c>
      <c r="H57" s="79">
        <v>4073</v>
      </c>
      <c r="I57" s="81">
        <v>4368.6707051624298</v>
      </c>
      <c r="J57" s="81">
        <v>2257.3407849977298</v>
      </c>
      <c r="K57" s="79" t="s">
        <v>23</v>
      </c>
      <c r="L57" s="79"/>
      <c r="M57" s="82"/>
    </row>
    <row r="58" spans="1:13" x14ac:dyDescent="0.4">
      <c r="A58" s="79" t="s">
        <v>78</v>
      </c>
      <c r="B58" s="79" t="s">
        <v>79</v>
      </c>
      <c r="C58" s="79" t="s">
        <v>2</v>
      </c>
      <c r="D58" s="79">
        <v>73056</v>
      </c>
      <c r="E58" s="79">
        <v>1077</v>
      </c>
      <c r="F58" s="79">
        <v>0</v>
      </c>
      <c r="G58" s="79">
        <v>64389</v>
      </c>
      <c r="H58" s="79">
        <v>3871</v>
      </c>
      <c r="I58" s="81">
        <v>4148.4091655716165</v>
      </c>
      <c r="J58" s="81">
        <v>2129.1451165089243</v>
      </c>
      <c r="K58" s="79" t="s">
        <v>23</v>
      </c>
      <c r="L58" s="79"/>
      <c r="M58" s="82"/>
    </row>
    <row r="59" spans="1:13" x14ac:dyDescent="0.4">
      <c r="A59" s="79" t="s">
        <v>80</v>
      </c>
      <c r="B59" s="79" t="s">
        <v>81</v>
      </c>
      <c r="C59" s="79" t="s">
        <v>2</v>
      </c>
      <c r="D59" s="79">
        <v>73056</v>
      </c>
      <c r="E59" s="79">
        <v>1077</v>
      </c>
      <c r="F59" s="79">
        <v>0</v>
      </c>
      <c r="G59" s="79">
        <v>49171</v>
      </c>
      <c r="H59" s="79">
        <v>3357</v>
      </c>
      <c r="I59" s="81">
        <v>3585.4312719010072</v>
      </c>
      <c r="J59" s="81">
        <v>1797.3374612803489</v>
      </c>
      <c r="K59" s="79" t="s">
        <v>23</v>
      </c>
      <c r="L59" s="79"/>
      <c r="M59" s="82"/>
    </row>
    <row r="60" spans="1:13" x14ac:dyDescent="0.4">
      <c r="A60" s="79" t="s">
        <v>82</v>
      </c>
      <c r="B60" s="79" t="s">
        <v>83</v>
      </c>
      <c r="C60" s="79" t="s">
        <v>2</v>
      </c>
      <c r="D60" s="79">
        <v>73047</v>
      </c>
      <c r="E60" s="79">
        <v>1086</v>
      </c>
      <c r="F60" s="79">
        <v>0</v>
      </c>
      <c r="G60" s="79">
        <v>47733</v>
      </c>
      <c r="H60" s="79">
        <v>3304</v>
      </c>
      <c r="I60" s="81">
        <v>3528.1899461990224</v>
      </c>
      <c r="J60" s="81">
        <v>1765.549770987099</v>
      </c>
      <c r="K60" s="79" t="s">
        <v>23</v>
      </c>
      <c r="L60" s="79"/>
      <c r="M60" s="82"/>
    </row>
    <row r="61" spans="1:13" x14ac:dyDescent="0.4">
      <c r="A61" s="79" t="s">
        <v>84</v>
      </c>
      <c r="B61" s="79" t="s">
        <v>85</v>
      </c>
      <c r="C61" s="79" t="s">
        <v>2</v>
      </c>
      <c r="D61" s="79">
        <v>73047</v>
      </c>
      <c r="E61" s="79">
        <v>1086</v>
      </c>
      <c r="F61" s="79">
        <v>0</v>
      </c>
      <c r="G61" s="79">
        <v>9467</v>
      </c>
      <c r="H61" s="79">
        <v>186</v>
      </c>
      <c r="I61" s="81">
        <v>232.99550974030419</v>
      </c>
      <c r="J61" s="81">
        <v>255.22930384855295</v>
      </c>
      <c r="K61" s="79" t="s">
        <v>23</v>
      </c>
      <c r="L61" s="79"/>
      <c r="M61" s="82"/>
    </row>
    <row r="62" spans="1:13" x14ac:dyDescent="0.4">
      <c r="A62" s="79" t="s">
        <v>86</v>
      </c>
      <c r="B62" s="79" t="s">
        <v>87</v>
      </c>
      <c r="C62" s="79" t="s">
        <v>2</v>
      </c>
      <c r="D62" s="79">
        <v>73056</v>
      </c>
      <c r="E62" s="79">
        <v>1077</v>
      </c>
      <c r="F62" s="79">
        <v>0</v>
      </c>
      <c r="G62" s="79">
        <v>40711</v>
      </c>
      <c r="H62" s="79">
        <v>2804</v>
      </c>
      <c r="I62" s="81">
        <v>2990.1181422470436</v>
      </c>
      <c r="J62" s="81">
        <v>1516.1868216880146</v>
      </c>
      <c r="K62" s="79" t="s">
        <v>23</v>
      </c>
      <c r="L62" s="79"/>
      <c r="M62" s="82"/>
    </row>
    <row r="63" spans="1:13" x14ac:dyDescent="0.4">
      <c r="A63" s="79" t="s">
        <v>88</v>
      </c>
      <c r="B63" s="79" t="s">
        <v>89</v>
      </c>
      <c r="C63" s="79" t="s">
        <v>2</v>
      </c>
      <c r="D63" s="79">
        <v>73056</v>
      </c>
      <c r="E63" s="79">
        <v>1077</v>
      </c>
      <c r="F63" s="79">
        <v>0</v>
      </c>
      <c r="G63" s="79">
        <v>44851</v>
      </c>
      <c r="H63" s="79">
        <v>3187</v>
      </c>
      <c r="I63" s="81">
        <v>3399.0749835742445</v>
      </c>
      <c r="J63" s="81">
        <v>1695.924138987154</v>
      </c>
      <c r="K63" s="79" t="s">
        <v>23</v>
      </c>
      <c r="L63" s="79"/>
      <c r="M63" s="82"/>
    </row>
    <row r="64" spans="1:13" x14ac:dyDescent="0.4">
      <c r="A64" s="79" t="s">
        <v>90</v>
      </c>
      <c r="B64" s="79" t="s">
        <v>91</v>
      </c>
      <c r="C64" s="79" t="s">
        <v>2</v>
      </c>
      <c r="D64" s="79">
        <v>73056</v>
      </c>
      <c r="E64" s="79">
        <v>1077</v>
      </c>
      <c r="F64" s="79">
        <v>0</v>
      </c>
      <c r="G64" s="79">
        <v>8281</v>
      </c>
      <c r="H64" s="79">
        <v>210</v>
      </c>
      <c r="I64" s="81">
        <v>251.24759088918091</v>
      </c>
      <c r="J64" s="81">
        <v>196.69848859473808</v>
      </c>
      <c r="K64" s="79" t="s">
        <v>23</v>
      </c>
      <c r="L64" s="79"/>
      <c r="M64" s="82"/>
    </row>
    <row r="65" spans="1:13" x14ac:dyDescent="0.4">
      <c r="A65" s="79" t="s">
        <v>92</v>
      </c>
      <c r="B65" s="79" t="s">
        <v>93</v>
      </c>
      <c r="C65" s="79" t="s">
        <v>2</v>
      </c>
      <c r="D65" s="79">
        <v>73056</v>
      </c>
      <c r="E65" s="79">
        <v>1077</v>
      </c>
      <c r="F65" s="79">
        <v>0</v>
      </c>
      <c r="G65" s="79">
        <v>24767</v>
      </c>
      <c r="H65" s="79">
        <v>768</v>
      </c>
      <c r="I65" s="81">
        <v>882.72130968024533</v>
      </c>
      <c r="J65" s="81">
        <v>628.34549181038483</v>
      </c>
      <c r="K65" s="79" t="s">
        <v>23</v>
      </c>
      <c r="L65" s="79"/>
      <c r="M65" s="82"/>
    </row>
    <row r="66" spans="1:13" x14ac:dyDescent="0.4">
      <c r="A66" s="79" t="s">
        <v>3510</v>
      </c>
      <c r="B66" s="79" t="s">
        <v>3511</v>
      </c>
      <c r="C66" s="79" t="s">
        <v>2</v>
      </c>
      <c r="D66" s="79">
        <v>73047</v>
      </c>
      <c r="E66" s="79">
        <v>1086</v>
      </c>
      <c r="F66" s="79">
        <v>0</v>
      </c>
      <c r="G66" s="79">
        <v>32704</v>
      </c>
      <c r="H66" s="79">
        <v>2057</v>
      </c>
      <c r="I66" s="81">
        <v>2220.952003504593</v>
      </c>
      <c r="J66" s="81">
        <v>1223.2199517342294</v>
      </c>
      <c r="K66" s="79" t="s">
        <v>23</v>
      </c>
      <c r="L66" s="79"/>
      <c r="M66" s="82"/>
    </row>
    <row r="67" spans="1:13" x14ac:dyDescent="0.4">
      <c r="A67" s="79" t="s">
        <v>99</v>
      </c>
      <c r="B67" s="79" t="s">
        <v>100</v>
      </c>
      <c r="C67" s="79" t="s">
        <v>2</v>
      </c>
      <c r="D67" s="79">
        <v>73047</v>
      </c>
      <c r="E67" s="79">
        <v>1086</v>
      </c>
      <c r="F67" s="79">
        <v>0</v>
      </c>
      <c r="G67" s="79">
        <v>30970</v>
      </c>
      <c r="H67" s="79">
        <v>1930</v>
      </c>
      <c r="I67" s="81">
        <v>2090.8004435500429</v>
      </c>
      <c r="J67" s="81">
        <v>1173.1629926191631</v>
      </c>
      <c r="K67" s="79" t="s">
        <v>23</v>
      </c>
      <c r="L67" s="79"/>
      <c r="M67" s="82"/>
    </row>
    <row r="68" spans="1:13" x14ac:dyDescent="0.4">
      <c r="A68" s="79" t="s">
        <v>97</v>
      </c>
      <c r="B68" s="79" t="s">
        <v>98</v>
      </c>
      <c r="C68" s="79" t="s">
        <v>2</v>
      </c>
      <c r="D68" s="79">
        <v>73047</v>
      </c>
      <c r="E68" s="79">
        <v>1086</v>
      </c>
      <c r="F68" s="79">
        <v>0</v>
      </c>
      <c r="G68" s="79">
        <v>30179</v>
      </c>
      <c r="H68" s="79">
        <v>1881</v>
      </c>
      <c r="I68" s="81">
        <v>2041.1236464194285</v>
      </c>
      <c r="J68" s="81">
        <v>1159.150724339265</v>
      </c>
      <c r="K68" s="79" t="s">
        <v>23</v>
      </c>
      <c r="L68" s="79"/>
      <c r="M68" s="82"/>
    </row>
    <row r="69" spans="1:13" x14ac:dyDescent="0.4">
      <c r="A69" s="79" t="s">
        <v>95</v>
      </c>
      <c r="B69" s="79" t="s">
        <v>96</v>
      </c>
      <c r="C69" s="79" t="s">
        <v>2</v>
      </c>
      <c r="D69" s="79">
        <v>73047</v>
      </c>
      <c r="E69" s="79">
        <v>1086</v>
      </c>
      <c r="F69" s="79">
        <v>0</v>
      </c>
      <c r="G69" s="79">
        <v>28380</v>
      </c>
      <c r="H69" s="79">
        <v>1808</v>
      </c>
      <c r="I69" s="81">
        <v>1959.4975700576342</v>
      </c>
      <c r="J69" s="81">
        <v>1100.9910081384082</v>
      </c>
      <c r="K69" s="79" t="s">
        <v>23</v>
      </c>
      <c r="L69" s="79"/>
      <c r="M69" s="82"/>
    </row>
    <row r="70" spans="1:13" x14ac:dyDescent="0.4">
      <c r="A70" s="79" t="s">
        <v>103</v>
      </c>
      <c r="B70" s="79" t="s">
        <v>104</v>
      </c>
      <c r="C70" s="79" t="s">
        <v>2</v>
      </c>
      <c r="D70" s="79">
        <v>73047</v>
      </c>
      <c r="E70" s="79">
        <v>1086</v>
      </c>
      <c r="F70" s="79">
        <v>0</v>
      </c>
      <c r="G70" s="79">
        <v>70095</v>
      </c>
      <c r="H70" s="79">
        <v>4008</v>
      </c>
      <c r="I70" s="81">
        <v>4301.4105302065791</v>
      </c>
      <c r="J70" s="81">
        <v>2267.3455037484432</v>
      </c>
      <c r="K70" s="79" t="s">
        <v>23</v>
      </c>
      <c r="L70" s="79"/>
      <c r="M70" s="82"/>
    </row>
    <row r="71" spans="1:13" x14ac:dyDescent="0.4">
      <c r="A71" s="79" t="s">
        <v>105</v>
      </c>
      <c r="B71" s="79" t="s">
        <v>106</v>
      </c>
      <c r="C71" s="79" t="s">
        <v>2</v>
      </c>
      <c r="D71" s="79">
        <v>73047</v>
      </c>
      <c r="E71" s="79">
        <v>1086</v>
      </c>
      <c r="F71" s="79">
        <v>0</v>
      </c>
      <c r="G71" s="79">
        <v>44727</v>
      </c>
      <c r="H71" s="79">
        <v>3109</v>
      </c>
      <c r="I71" s="81">
        <v>3310.6339890755266</v>
      </c>
      <c r="J71" s="81">
        <v>1676.988210801512</v>
      </c>
      <c r="K71" s="79" t="s">
        <v>23</v>
      </c>
      <c r="L71" s="79"/>
      <c r="M71" s="82"/>
    </row>
    <row r="72" spans="1:13" x14ac:dyDescent="0.4">
      <c r="A72" s="79" t="s">
        <v>101</v>
      </c>
      <c r="B72" s="79" t="s">
        <v>102</v>
      </c>
      <c r="C72" s="79" t="s">
        <v>2</v>
      </c>
      <c r="D72" s="79">
        <v>73047</v>
      </c>
      <c r="E72" s="79">
        <v>1086</v>
      </c>
      <c r="F72" s="79">
        <v>0</v>
      </c>
      <c r="G72" s="79">
        <v>70095</v>
      </c>
      <c r="H72" s="79">
        <v>4014</v>
      </c>
      <c r="I72" s="81">
        <v>4310.9804098730956</v>
      </c>
      <c r="J72" s="81">
        <v>2274.2793708667527</v>
      </c>
      <c r="K72" s="79" t="s">
        <v>23</v>
      </c>
      <c r="L72" s="79"/>
      <c r="M72" s="82"/>
    </row>
    <row r="73" spans="1:13" x14ac:dyDescent="0.4">
      <c r="A73" s="79" t="s">
        <v>107</v>
      </c>
      <c r="B73" s="79" t="s">
        <v>108</v>
      </c>
      <c r="C73" s="79" t="s">
        <v>2</v>
      </c>
      <c r="D73" s="79">
        <v>73056</v>
      </c>
      <c r="E73" s="79">
        <v>1077</v>
      </c>
      <c r="F73" s="79">
        <v>0</v>
      </c>
      <c r="G73" s="79">
        <v>1593</v>
      </c>
      <c r="H73" s="79">
        <v>53</v>
      </c>
      <c r="I73" s="81">
        <v>79.602948423127458</v>
      </c>
      <c r="J73" s="81">
        <v>90.25551283258342</v>
      </c>
      <c r="K73" s="79" t="s">
        <v>23</v>
      </c>
      <c r="L73" s="79"/>
      <c r="M73" s="82"/>
    </row>
    <row r="74" spans="1:13" x14ac:dyDescent="0.4">
      <c r="A74" s="79" t="s">
        <v>109</v>
      </c>
      <c r="B74" s="79" t="s">
        <v>110</v>
      </c>
      <c r="C74" s="79" t="s">
        <v>2</v>
      </c>
      <c r="D74" s="79">
        <v>73056</v>
      </c>
      <c r="E74" s="79">
        <v>1077</v>
      </c>
      <c r="F74" s="79">
        <v>0</v>
      </c>
      <c r="G74" s="79">
        <v>26436</v>
      </c>
      <c r="H74" s="79">
        <v>1749</v>
      </c>
      <c r="I74" s="81">
        <v>1866.8458716600965</v>
      </c>
      <c r="J74" s="81">
        <v>915.44250369528982</v>
      </c>
      <c r="K74" s="79" t="s">
        <v>23</v>
      </c>
      <c r="L74" s="79"/>
      <c r="M74" s="82"/>
    </row>
    <row r="75" spans="1:13" x14ac:dyDescent="0.4">
      <c r="A75" s="79" t="s">
        <v>111</v>
      </c>
      <c r="B75" s="79" t="s">
        <v>112</v>
      </c>
      <c r="C75" s="79" t="s">
        <v>2</v>
      </c>
      <c r="D75" s="79">
        <v>73056</v>
      </c>
      <c r="E75" s="79">
        <v>1077</v>
      </c>
      <c r="F75" s="79">
        <v>0</v>
      </c>
      <c r="G75" s="79">
        <v>21337</v>
      </c>
      <c r="H75" s="79">
        <v>1540</v>
      </c>
      <c r="I75" s="81">
        <v>1638.8815155497152</v>
      </c>
      <c r="J75" s="81">
        <v>813.34415805120602</v>
      </c>
      <c r="K75" s="79" t="s">
        <v>23</v>
      </c>
      <c r="L75" s="79"/>
      <c r="M75" s="82"/>
    </row>
    <row r="76" spans="1:13" x14ac:dyDescent="0.4">
      <c r="A76" s="79" t="s">
        <v>113</v>
      </c>
      <c r="B76" s="79" t="s">
        <v>114</v>
      </c>
      <c r="C76" s="79" t="s">
        <v>2</v>
      </c>
      <c r="D76" s="79">
        <v>72195</v>
      </c>
      <c r="E76" s="79">
        <v>1938</v>
      </c>
      <c r="F76" s="79">
        <v>1.03</v>
      </c>
      <c r="G76" s="79">
        <v>12.5</v>
      </c>
      <c r="H76" s="79">
        <v>2.58</v>
      </c>
      <c r="I76" s="81">
        <v>2.6442770274949736</v>
      </c>
      <c r="J76" s="81">
        <v>0.50479807633107587</v>
      </c>
      <c r="K76" s="79" t="s">
        <v>23</v>
      </c>
      <c r="L76" s="79"/>
      <c r="M76" s="82"/>
    </row>
    <row r="77" spans="1:13" x14ac:dyDescent="0.4">
      <c r="A77" s="79" t="s">
        <v>116</v>
      </c>
      <c r="B77" s="79" t="s">
        <v>117</v>
      </c>
      <c r="C77" s="79" t="s">
        <v>2</v>
      </c>
      <c r="D77" s="79">
        <v>73056</v>
      </c>
      <c r="E77" s="79">
        <v>1077</v>
      </c>
      <c r="F77" s="79">
        <v>0</v>
      </c>
      <c r="G77" s="79">
        <v>70107</v>
      </c>
      <c r="H77" s="79">
        <v>4057</v>
      </c>
      <c r="I77" s="81">
        <v>4352.026267520806</v>
      </c>
      <c r="J77" s="81">
        <v>2271.0818495181788</v>
      </c>
      <c r="K77" s="79" t="s">
        <v>23</v>
      </c>
      <c r="L77" s="79"/>
      <c r="M77" s="82"/>
    </row>
    <row r="78" spans="1:13" x14ac:dyDescent="0.4">
      <c r="A78" s="79" t="s">
        <v>118</v>
      </c>
      <c r="B78" s="79" t="s">
        <v>119</v>
      </c>
      <c r="C78" s="79" t="s">
        <v>2</v>
      </c>
      <c r="D78" s="79">
        <v>73056</v>
      </c>
      <c r="E78" s="79">
        <v>1077</v>
      </c>
      <c r="F78" s="79">
        <v>0</v>
      </c>
      <c r="G78" s="79">
        <v>8281</v>
      </c>
      <c r="H78" s="79">
        <v>213</v>
      </c>
      <c r="I78" s="81">
        <v>254.75569426193604</v>
      </c>
      <c r="J78" s="81">
        <v>199.81664141725614</v>
      </c>
      <c r="K78" s="79" t="s">
        <v>23</v>
      </c>
      <c r="L78" s="79"/>
      <c r="M78" s="82"/>
    </row>
    <row r="79" spans="1:13" x14ac:dyDescent="0.4">
      <c r="A79" s="79" t="s">
        <v>120</v>
      </c>
      <c r="B79" s="79" t="s">
        <v>121</v>
      </c>
      <c r="C79" s="79" t="s">
        <v>2</v>
      </c>
      <c r="D79" s="79">
        <v>72091</v>
      </c>
      <c r="E79" s="79">
        <v>2042</v>
      </c>
      <c r="F79" s="79">
        <v>0</v>
      </c>
      <c r="G79" s="79">
        <v>100</v>
      </c>
      <c r="H79" s="79">
        <v>3.39</v>
      </c>
      <c r="I79" s="81">
        <v>4.3587791818673871</v>
      </c>
      <c r="J79" s="81">
        <v>4.3595025398551313</v>
      </c>
      <c r="K79" s="79" t="s">
        <v>23</v>
      </c>
      <c r="L79" s="79"/>
      <c r="M79" s="82"/>
    </row>
    <row r="80" spans="1:13" x14ac:dyDescent="0.4">
      <c r="A80" s="79" t="s">
        <v>123</v>
      </c>
      <c r="B80" s="79" t="s">
        <v>124</v>
      </c>
      <c r="C80" s="79" t="s">
        <v>2</v>
      </c>
      <c r="D80" s="79">
        <v>72303</v>
      </c>
      <c r="E80" s="79">
        <v>1830</v>
      </c>
      <c r="F80" s="79">
        <v>0</v>
      </c>
      <c r="G80" s="79">
        <v>100</v>
      </c>
      <c r="H80" s="79">
        <v>12.54</v>
      </c>
      <c r="I80" s="81">
        <v>13.355926586725225</v>
      </c>
      <c r="J80" s="81">
        <v>5.8761079200287822</v>
      </c>
      <c r="K80" s="79" t="s">
        <v>23</v>
      </c>
      <c r="L80" s="79"/>
      <c r="M80" s="82"/>
    </row>
    <row r="81" spans="1:13" x14ac:dyDescent="0.4">
      <c r="A81" s="79" t="s">
        <v>1988</v>
      </c>
      <c r="B81" s="79" t="s">
        <v>125</v>
      </c>
      <c r="C81" s="79" t="s">
        <v>2</v>
      </c>
      <c r="D81" s="79">
        <v>72240</v>
      </c>
      <c r="E81" s="79">
        <v>1893</v>
      </c>
      <c r="F81" s="79">
        <v>0</v>
      </c>
      <c r="G81" s="79">
        <v>100</v>
      </c>
      <c r="H81" s="79">
        <v>9.61</v>
      </c>
      <c r="I81" s="81">
        <v>10.792940476190452</v>
      </c>
      <c r="J81" s="81">
        <v>6.2584011091560532</v>
      </c>
      <c r="K81" s="79" t="s">
        <v>23</v>
      </c>
      <c r="L81" s="79"/>
      <c r="M81" s="82"/>
    </row>
    <row r="82" spans="1:13" x14ac:dyDescent="0.4">
      <c r="A82" s="79" t="s">
        <v>1989</v>
      </c>
      <c r="B82" s="79" t="s">
        <v>126</v>
      </c>
      <c r="C82" s="79" t="s">
        <v>2</v>
      </c>
      <c r="D82" s="79">
        <v>70816</v>
      </c>
      <c r="E82" s="79">
        <v>3317</v>
      </c>
      <c r="F82" s="79">
        <v>0</v>
      </c>
      <c r="G82" s="79">
        <v>100</v>
      </c>
      <c r="H82" s="79">
        <v>14.66</v>
      </c>
      <c r="I82" s="81">
        <v>18.712018470402196</v>
      </c>
      <c r="J82" s="81">
        <v>19.161302352246583</v>
      </c>
      <c r="K82" s="79" t="s">
        <v>23</v>
      </c>
      <c r="L82" s="79"/>
      <c r="M82" s="82"/>
    </row>
    <row r="83" spans="1:13" x14ac:dyDescent="0.4">
      <c r="A83" s="79" t="s">
        <v>129</v>
      </c>
      <c r="B83" s="79" t="s">
        <v>130</v>
      </c>
      <c r="C83" s="79" t="s">
        <v>2</v>
      </c>
      <c r="D83" s="79">
        <v>72411</v>
      </c>
      <c r="E83" s="79">
        <v>1722</v>
      </c>
      <c r="F83" s="79">
        <v>0</v>
      </c>
      <c r="G83" s="79">
        <v>100</v>
      </c>
      <c r="H83" s="79">
        <v>50.89</v>
      </c>
      <c r="I83" s="81">
        <v>50.746957092154609</v>
      </c>
      <c r="J83" s="81">
        <v>4.7680182963493758</v>
      </c>
      <c r="K83" s="79" t="s">
        <v>23</v>
      </c>
      <c r="L83" s="79"/>
      <c r="M83" s="82"/>
    </row>
    <row r="84" spans="1:13" x14ac:dyDescent="0.4">
      <c r="A84" s="79" t="s">
        <v>127</v>
      </c>
      <c r="B84" s="79" t="s">
        <v>128</v>
      </c>
      <c r="C84" s="79" t="s">
        <v>2</v>
      </c>
      <c r="D84" s="79">
        <v>72411</v>
      </c>
      <c r="E84" s="79">
        <v>1722</v>
      </c>
      <c r="F84" s="79">
        <v>0</v>
      </c>
      <c r="G84" s="79">
        <v>100</v>
      </c>
      <c r="H84" s="79">
        <v>49.11</v>
      </c>
      <c r="I84" s="81">
        <v>49.253048155666747</v>
      </c>
      <c r="J84" s="81">
        <v>4.7680171822150186</v>
      </c>
      <c r="K84" s="79" t="s">
        <v>23</v>
      </c>
      <c r="L84" s="79"/>
      <c r="M84" s="82"/>
    </row>
    <row r="85" spans="1:13" x14ac:dyDescent="0.4">
      <c r="A85" s="79" t="s">
        <v>141</v>
      </c>
      <c r="B85" s="79" t="s">
        <v>142</v>
      </c>
      <c r="C85" s="79" t="s">
        <v>2</v>
      </c>
      <c r="D85" s="79">
        <v>72411</v>
      </c>
      <c r="E85" s="79">
        <v>1722</v>
      </c>
      <c r="F85" s="79">
        <v>0</v>
      </c>
      <c r="G85" s="79">
        <v>100</v>
      </c>
      <c r="H85" s="79">
        <v>74.06</v>
      </c>
      <c r="I85" s="81">
        <v>71.979925839997762</v>
      </c>
      <c r="J85" s="81">
        <v>10.494322349526552</v>
      </c>
      <c r="K85" s="79" t="s">
        <v>23</v>
      </c>
      <c r="L85" s="79"/>
      <c r="M85" s="82"/>
    </row>
    <row r="86" spans="1:13" x14ac:dyDescent="0.4">
      <c r="A86" s="79" t="s">
        <v>139</v>
      </c>
      <c r="B86" s="79" t="s">
        <v>140</v>
      </c>
      <c r="C86" s="79" t="s">
        <v>2</v>
      </c>
      <c r="D86" s="79">
        <v>72411</v>
      </c>
      <c r="E86" s="79">
        <v>1722</v>
      </c>
      <c r="F86" s="79">
        <v>0</v>
      </c>
      <c r="G86" s="79">
        <v>86.57</v>
      </c>
      <c r="H86" s="79">
        <v>3.52</v>
      </c>
      <c r="I86" s="81">
        <v>6.1498447749651453</v>
      </c>
      <c r="J86" s="81">
        <v>7.2798722543346717</v>
      </c>
      <c r="K86" s="79" t="s">
        <v>23</v>
      </c>
      <c r="L86" s="79"/>
      <c r="M86" s="82"/>
    </row>
    <row r="87" spans="1:13" x14ac:dyDescent="0.4">
      <c r="A87" s="79" t="s">
        <v>133</v>
      </c>
      <c r="B87" s="79" t="s">
        <v>134</v>
      </c>
      <c r="C87" s="79" t="s">
        <v>2</v>
      </c>
      <c r="D87" s="79">
        <v>72411</v>
      </c>
      <c r="E87" s="79">
        <v>1722</v>
      </c>
      <c r="F87" s="79">
        <v>0</v>
      </c>
      <c r="G87" s="79">
        <v>86.57</v>
      </c>
      <c r="H87" s="79">
        <v>4.4800000000000004</v>
      </c>
      <c r="I87" s="81">
        <v>7.0499226636836925</v>
      </c>
      <c r="J87" s="81">
        <v>7.5721025840965179</v>
      </c>
      <c r="K87" s="79" t="s">
        <v>23</v>
      </c>
      <c r="L87" s="79"/>
      <c r="M87" s="82"/>
    </row>
    <row r="88" spans="1:13" x14ac:dyDescent="0.4">
      <c r="A88" s="79" t="s">
        <v>131</v>
      </c>
      <c r="B88" s="79" t="s">
        <v>132</v>
      </c>
      <c r="C88" s="79" t="s">
        <v>2</v>
      </c>
      <c r="D88" s="79">
        <v>72411</v>
      </c>
      <c r="E88" s="79">
        <v>1722</v>
      </c>
      <c r="F88" s="79">
        <v>0</v>
      </c>
      <c r="G88" s="79">
        <v>100</v>
      </c>
      <c r="H88" s="79">
        <v>91.58</v>
      </c>
      <c r="I88" s="81">
        <v>86.496467111349716</v>
      </c>
      <c r="J88" s="81">
        <v>13.819298929709376</v>
      </c>
      <c r="K88" s="79" t="s">
        <v>23</v>
      </c>
      <c r="L88" s="79"/>
      <c r="M88" s="82"/>
    </row>
    <row r="89" spans="1:13" x14ac:dyDescent="0.4">
      <c r="A89" s="79" t="s">
        <v>135</v>
      </c>
      <c r="B89" s="79" t="s">
        <v>136</v>
      </c>
      <c r="C89" s="79" t="s">
        <v>2</v>
      </c>
      <c r="D89" s="79">
        <v>72411</v>
      </c>
      <c r="E89" s="79">
        <v>1722</v>
      </c>
      <c r="F89" s="79">
        <v>0</v>
      </c>
      <c r="G89" s="79">
        <v>100</v>
      </c>
      <c r="H89" s="79">
        <v>8.42</v>
      </c>
      <c r="I89" s="81">
        <v>13.503538688873221</v>
      </c>
      <c r="J89" s="81">
        <v>13.819300115446984</v>
      </c>
      <c r="K89" s="79" t="s">
        <v>23</v>
      </c>
      <c r="L89" s="79"/>
      <c r="M89" s="82"/>
    </row>
    <row r="90" spans="1:13" x14ac:dyDescent="0.4">
      <c r="A90" s="79" t="s">
        <v>137</v>
      </c>
      <c r="B90" s="79" t="s">
        <v>138</v>
      </c>
      <c r="C90" s="79" t="s">
        <v>2</v>
      </c>
      <c r="D90" s="79">
        <v>72411</v>
      </c>
      <c r="E90" s="79">
        <v>1722</v>
      </c>
      <c r="F90" s="79">
        <v>0</v>
      </c>
      <c r="G90" s="79">
        <v>100</v>
      </c>
      <c r="H90" s="79">
        <v>3.27</v>
      </c>
      <c r="I90" s="81">
        <v>6.4536245874245388</v>
      </c>
      <c r="J90" s="81">
        <v>8.0472300802009027</v>
      </c>
      <c r="K90" s="79" t="s">
        <v>23</v>
      </c>
      <c r="L90" s="79"/>
      <c r="M90" s="82"/>
    </row>
    <row r="91" spans="1:13" x14ac:dyDescent="0.4">
      <c r="A91" s="79" t="s">
        <v>143</v>
      </c>
      <c r="B91" s="79" t="s">
        <v>144</v>
      </c>
      <c r="C91" s="79" t="s">
        <v>2</v>
      </c>
      <c r="D91" s="79">
        <v>72411</v>
      </c>
      <c r="E91" s="79">
        <v>1722</v>
      </c>
      <c r="F91" s="79">
        <v>0</v>
      </c>
      <c r="G91" s="79">
        <v>25</v>
      </c>
      <c r="H91" s="79">
        <v>0.34</v>
      </c>
      <c r="I91" s="81">
        <v>0.95518484760602307</v>
      </c>
      <c r="J91" s="81">
        <v>1.5974637300248307</v>
      </c>
      <c r="K91" s="79" t="s">
        <v>23</v>
      </c>
      <c r="L91" s="79"/>
      <c r="M91" s="82"/>
    </row>
    <row r="92" spans="1:13" x14ac:dyDescent="0.4">
      <c r="A92" s="79" t="s">
        <v>145</v>
      </c>
      <c r="B92" s="79" t="s">
        <v>146</v>
      </c>
      <c r="C92" s="79" t="s">
        <v>2</v>
      </c>
      <c r="D92" s="79">
        <v>72411</v>
      </c>
      <c r="E92" s="79">
        <v>1722</v>
      </c>
      <c r="F92" s="79">
        <v>0</v>
      </c>
      <c r="G92" s="79">
        <v>25</v>
      </c>
      <c r="H92" s="79">
        <v>0.43</v>
      </c>
      <c r="I92" s="81">
        <v>1.2957690129952721</v>
      </c>
      <c r="J92" s="81">
        <v>2.0902475721861582</v>
      </c>
      <c r="K92" s="79" t="s">
        <v>23</v>
      </c>
      <c r="L92" s="79"/>
      <c r="M92" s="82"/>
    </row>
    <row r="93" spans="1:13" x14ac:dyDescent="0.4">
      <c r="A93" s="79" t="s">
        <v>147</v>
      </c>
      <c r="B93" s="79" t="s">
        <v>148</v>
      </c>
      <c r="C93" s="79" t="s">
        <v>2</v>
      </c>
      <c r="D93" s="79">
        <v>72411</v>
      </c>
      <c r="E93" s="79">
        <v>1722</v>
      </c>
      <c r="F93" s="79">
        <v>0</v>
      </c>
      <c r="G93" s="79">
        <v>50</v>
      </c>
      <c r="H93" s="79">
        <v>0.91</v>
      </c>
      <c r="I93" s="81">
        <v>2.1411872505558396</v>
      </c>
      <c r="J93" s="81">
        <v>3.095911455850695</v>
      </c>
      <c r="K93" s="79" t="s">
        <v>23</v>
      </c>
      <c r="L93" s="79"/>
      <c r="M93" s="82"/>
    </row>
    <row r="94" spans="1:13" x14ac:dyDescent="0.4">
      <c r="A94" s="79" t="s">
        <v>149</v>
      </c>
      <c r="B94" s="79" t="s">
        <v>150</v>
      </c>
      <c r="C94" s="79" t="s">
        <v>2</v>
      </c>
      <c r="D94" s="79">
        <v>72411</v>
      </c>
      <c r="E94" s="79">
        <v>1722</v>
      </c>
      <c r="F94" s="79">
        <v>0</v>
      </c>
      <c r="G94" s="79">
        <v>100</v>
      </c>
      <c r="H94" s="79">
        <v>0.78</v>
      </c>
      <c r="I94" s="81">
        <v>2.0614715996188324</v>
      </c>
      <c r="J94" s="81">
        <v>3.4355438783259218</v>
      </c>
      <c r="K94" s="79" t="s">
        <v>23</v>
      </c>
      <c r="L94" s="79"/>
      <c r="M94" s="82"/>
    </row>
    <row r="95" spans="1:13" x14ac:dyDescent="0.4">
      <c r="A95" s="79" t="s">
        <v>151</v>
      </c>
      <c r="B95" s="79" t="s">
        <v>152</v>
      </c>
      <c r="C95" s="79" t="s">
        <v>2</v>
      </c>
      <c r="D95" s="79">
        <v>72411</v>
      </c>
      <c r="E95" s="79">
        <v>1722</v>
      </c>
      <c r="F95" s="79">
        <v>0</v>
      </c>
      <c r="G95" s="79">
        <v>100</v>
      </c>
      <c r="H95" s="79">
        <v>0.89</v>
      </c>
      <c r="I95" s="81">
        <v>3.1793140544944931</v>
      </c>
      <c r="J95" s="81">
        <v>6.5740335273347092</v>
      </c>
      <c r="K95" s="79" t="s">
        <v>23</v>
      </c>
      <c r="L95" s="79"/>
      <c r="M95" s="82"/>
    </row>
    <row r="96" spans="1:13" x14ac:dyDescent="0.4">
      <c r="A96" s="79" t="s">
        <v>155</v>
      </c>
      <c r="B96" s="79" t="s">
        <v>1950</v>
      </c>
      <c r="C96" s="79" t="s">
        <v>2</v>
      </c>
      <c r="D96" s="79">
        <v>72411</v>
      </c>
      <c r="E96" s="79">
        <v>1722</v>
      </c>
      <c r="F96" s="79">
        <v>0</v>
      </c>
      <c r="G96" s="79">
        <v>43.22</v>
      </c>
      <c r="H96" s="79">
        <v>0.06</v>
      </c>
      <c r="I96" s="81">
        <v>1.2826041623510325</v>
      </c>
      <c r="J96" s="81">
        <v>2.8592110837517279</v>
      </c>
      <c r="K96" s="79" t="s">
        <v>23</v>
      </c>
      <c r="L96" s="79"/>
      <c r="M96" s="82"/>
    </row>
    <row r="97" spans="1:13" x14ac:dyDescent="0.4">
      <c r="A97" s="79" t="s">
        <v>156</v>
      </c>
      <c r="B97" s="79" t="s">
        <v>1951</v>
      </c>
      <c r="C97" s="79" t="s">
        <v>2</v>
      </c>
      <c r="D97" s="79">
        <v>72411</v>
      </c>
      <c r="E97" s="79">
        <v>1722</v>
      </c>
      <c r="F97" s="79">
        <v>0</v>
      </c>
      <c r="G97" s="79">
        <v>100</v>
      </c>
      <c r="H97" s="79">
        <v>1.04</v>
      </c>
      <c r="I97" s="81">
        <v>2.8704282498515492</v>
      </c>
      <c r="J97" s="81">
        <v>4.3881588174550226</v>
      </c>
      <c r="K97" s="79" t="s">
        <v>23</v>
      </c>
      <c r="L97" s="79"/>
      <c r="M97" s="82"/>
    </row>
    <row r="98" spans="1:13" x14ac:dyDescent="0.4">
      <c r="A98" s="79" t="s">
        <v>157</v>
      </c>
      <c r="B98" s="79" t="s">
        <v>1952</v>
      </c>
      <c r="C98" s="79" t="s">
        <v>2</v>
      </c>
      <c r="D98" s="79">
        <v>72411</v>
      </c>
      <c r="E98" s="79">
        <v>1722</v>
      </c>
      <c r="F98" s="79">
        <v>0</v>
      </c>
      <c r="G98" s="79">
        <v>100</v>
      </c>
      <c r="H98" s="79">
        <v>7.76</v>
      </c>
      <c r="I98" s="81">
        <v>12.159684164008166</v>
      </c>
      <c r="J98" s="81">
        <v>11.988576037650761</v>
      </c>
      <c r="K98" s="79" t="s">
        <v>23</v>
      </c>
      <c r="L98" s="79"/>
      <c r="M98" s="82"/>
    </row>
    <row r="99" spans="1:13" x14ac:dyDescent="0.4">
      <c r="A99" s="79" t="s">
        <v>158</v>
      </c>
      <c r="B99" s="79" t="s">
        <v>1953</v>
      </c>
      <c r="C99" s="79" t="s">
        <v>2</v>
      </c>
      <c r="D99" s="79">
        <v>72411</v>
      </c>
      <c r="E99" s="79">
        <v>1722</v>
      </c>
      <c r="F99" s="79">
        <v>0</v>
      </c>
      <c r="G99" s="79">
        <v>82.09</v>
      </c>
      <c r="H99" s="79">
        <v>2</v>
      </c>
      <c r="I99" s="81">
        <v>3.816425404979936</v>
      </c>
      <c r="J99" s="81">
        <v>4.6541612681804461</v>
      </c>
      <c r="K99" s="79" t="s">
        <v>23</v>
      </c>
      <c r="L99" s="79"/>
      <c r="M99" s="82"/>
    </row>
    <row r="100" spans="1:13" x14ac:dyDescent="0.4">
      <c r="A100" s="79" t="s">
        <v>153</v>
      </c>
      <c r="B100" s="79" t="s">
        <v>154</v>
      </c>
      <c r="C100" s="79" t="s">
        <v>2</v>
      </c>
      <c r="D100" s="79">
        <v>72411</v>
      </c>
      <c r="E100" s="79">
        <v>1722</v>
      </c>
      <c r="F100" s="79">
        <v>0</v>
      </c>
      <c r="G100" s="79">
        <v>100</v>
      </c>
      <c r="H100" s="79">
        <v>88.33</v>
      </c>
      <c r="I100" s="81">
        <v>79.87085498059696</v>
      </c>
      <c r="J100" s="81">
        <v>21.421855380181363</v>
      </c>
      <c r="K100" s="79" t="s">
        <v>23</v>
      </c>
      <c r="L100" s="79"/>
      <c r="M100" s="82"/>
    </row>
    <row r="101" spans="1:13" x14ac:dyDescent="0.4">
      <c r="A101" s="79" t="s">
        <v>165</v>
      </c>
      <c r="B101" s="79" t="s">
        <v>166</v>
      </c>
      <c r="C101" s="79" t="s">
        <v>2</v>
      </c>
      <c r="D101" s="79">
        <v>72228</v>
      </c>
      <c r="E101" s="79">
        <v>1905</v>
      </c>
      <c r="F101" s="79">
        <v>0</v>
      </c>
      <c r="G101" s="79">
        <v>100</v>
      </c>
      <c r="H101" s="79">
        <v>1.65</v>
      </c>
      <c r="I101" s="81">
        <v>4.6230528326964428</v>
      </c>
      <c r="J101" s="81">
        <v>7.6183073881612087</v>
      </c>
      <c r="K101" s="79" t="s">
        <v>23</v>
      </c>
      <c r="L101" s="79"/>
      <c r="M101" s="82"/>
    </row>
    <row r="102" spans="1:13" x14ac:dyDescent="0.4">
      <c r="A102" s="79" t="s">
        <v>159</v>
      </c>
      <c r="B102" s="79" t="s">
        <v>160</v>
      </c>
      <c r="C102" s="79" t="s">
        <v>2</v>
      </c>
      <c r="D102" s="79">
        <v>72411</v>
      </c>
      <c r="E102" s="79">
        <v>1722</v>
      </c>
      <c r="F102" s="79">
        <v>0</v>
      </c>
      <c r="G102" s="79">
        <v>92.58</v>
      </c>
      <c r="H102" s="79">
        <v>1.6</v>
      </c>
      <c r="I102" s="81">
        <v>3.4929742718647638</v>
      </c>
      <c r="J102" s="81">
        <v>5.5663677458160201</v>
      </c>
      <c r="K102" s="79" t="s">
        <v>23</v>
      </c>
      <c r="L102" s="79"/>
      <c r="M102" s="82"/>
    </row>
    <row r="103" spans="1:13" x14ac:dyDescent="0.4">
      <c r="A103" s="79" t="s">
        <v>161</v>
      </c>
      <c r="B103" s="79" t="s">
        <v>162</v>
      </c>
      <c r="C103" s="79" t="s">
        <v>2</v>
      </c>
      <c r="D103" s="79">
        <v>72411</v>
      </c>
      <c r="E103" s="79">
        <v>1722</v>
      </c>
      <c r="F103" s="79">
        <v>0</v>
      </c>
      <c r="G103" s="79">
        <v>100</v>
      </c>
      <c r="H103" s="79">
        <v>0.16</v>
      </c>
      <c r="I103" s="81">
        <v>1.0665780061040364</v>
      </c>
      <c r="J103" s="81">
        <v>3.255698229154059</v>
      </c>
      <c r="K103" s="79" t="s">
        <v>23</v>
      </c>
      <c r="L103" s="79"/>
      <c r="M103" s="82"/>
    </row>
    <row r="104" spans="1:13" x14ac:dyDescent="0.4">
      <c r="A104" s="79" t="s">
        <v>163</v>
      </c>
      <c r="B104" s="79" t="s">
        <v>164</v>
      </c>
      <c r="C104" s="79" t="s">
        <v>2</v>
      </c>
      <c r="D104" s="79">
        <v>72411</v>
      </c>
      <c r="E104" s="79">
        <v>1722</v>
      </c>
      <c r="F104" s="79">
        <v>0</v>
      </c>
      <c r="G104" s="79">
        <v>100</v>
      </c>
      <c r="H104" s="79">
        <v>4.66</v>
      </c>
      <c r="I104" s="81">
        <v>12.39026031956479</v>
      </c>
      <c r="J104" s="81">
        <v>18.339141467466476</v>
      </c>
      <c r="K104" s="79" t="s">
        <v>23</v>
      </c>
      <c r="L104" s="79"/>
      <c r="M104" s="82"/>
    </row>
    <row r="105" spans="1:13" x14ac:dyDescent="0.4">
      <c r="A105" s="79" t="s">
        <v>1954</v>
      </c>
      <c r="B105" s="79" t="s">
        <v>168</v>
      </c>
      <c r="C105" s="79" t="s">
        <v>2</v>
      </c>
      <c r="D105" s="79">
        <v>72063</v>
      </c>
      <c r="E105" s="79">
        <v>2070</v>
      </c>
      <c r="F105" s="79">
        <v>0</v>
      </c>
      <c r="G105" s="79">
        <v>100</v>
      </c>
      <c r="H105" s="79">
        <v>15.74</v>
      </c>
      <c r="I105" s="81">
        <v>17.89588332431358</v>
      </c>
      <c r="J105" s="81">
        <v>14.012854962243624</v>
      </c>
      <c r="K105" s="79" t="s">
        <v>23</v>
      </c>
      <c r="L105" s="79"/>
      <c r="M105" s="82"/>
    </row>
    <row r="106" spans="1:13" x14ac:dyDescent="0.4">
      <c r="A106" s="79" t="s">
        <v>169</v>
      </c>
      <c r="B106" s="79" t="s">
        <v>170</v>
      </c>
      <c r="C106" s="79" t="s">
        <v>2</v>
      </c>
      <c r="D106" s="79">
        <v>72063</v>
      </c>
      <c r="E106" s="79">
        <v>2070</v>
      </c>
      <c r="F106" s="79">
        <v>0</v>
      </c>
      <c r="G106" s="79">
        <v>100</v>
      </c>
      <c r="H106" s="79">
        <v>13.33</v>
      </c>
      <c r="I106" s="81">
        <v>16.630902127305337</v>
      </c>
      <c r="J106" s="81">
        <v>15.528035174821829</v>
      </c>
      <c r="K106" s="79" t="s">
        <v>23</v>
      </c>
      <c r="L106" s="79"/>
      <c r="M106" s="82"/>
    </row>
    <row r="107" spans="1:13" x14ac:dyDescent="0.4">
      <c r="A107" s="79" t="s">
        <v>171</v>
      </c>
      <c r="B107" s="79" t="s">
        <v>172</v>
      </c>
      <c r="C107" s="79" t="s">
        <v>2</v>
      </c>
      <c r="D107" s="79">
        <v>72063</v>
      </c>
      <c r="E107" s="79">
        <v>2070</v>
      </c>
      <c r="F107" s="79">
        <v>0</v>
      </c>
      <c r="G107" s="79">
        <v>100</v>
      </c>
      <c r="H107" s="79">
        <v>12.3</v>
      </c>
      <c r="I107" s="81">
        <v>14.344751953152194</v>
      </c>
      <c r="J107" s="81">
        <v>12.111385189361776</v>
      </c>
      <c r="K107" s="79" t="s">
        <v>23</v>
      </c>
      <c r="L107" s="79"/>
      <c r="M107" s="82"/>
    </row>
    <row r="108" spans="1:13" x14ac:dyDescent="0.4">
      <c r="A108" s="79" t="s">
        <v>1981</v>
      </c>
      <c r="B108" s="79" t="s">
        <v>167</v>
      </c>
      <c r="C108" s="79" t="s">
        <v>2</v>
      </c>
      <c r="D108" s="79">
        <v>72406</v>
      </c>
      <c r="E108" s="79">
        <v>1727</v>
      </c>
      <c r="F108" s="79">
        <v>0</v>
      </c>
      <c r="G108" s="79">
        <v>100</v>
      </c>
      <c r="H108" s="79">
        <v>7.21</v>
      </c>
      <c r="I108" s="81">
        <v>7.5770622600336299</v>
      </c>
      <c r="J108" s="81">
        <v>4.4284104323604181</v>
      </c>
      <c r="K108" s="79" t="s">
        <v>23</v>
      </c>
      <c r="L108" s="79"/>
      <c r="M108" s="82"/>
    </row>
    <row r="109" spans="1:13" x14ac:dyDescent="0.4">
      <c r="A109" s="79" t="s">
        <v>173</v>
      </c>
      <c r="B109" s="79" t="s">
        <v>174</v>
      </c>
      <c r="C109" s="79" t="s">
        <v>2</v>
      </c>
      <c r="D109" s="79">
        <v>72063</v>
      </c>
      <c r="E109" s="79">
        <v>2070</v>
      </c>
      <c r="F109" s="79">
        <v>0</v>
      </c>
      <c r="G109" s="79">
        <v>100</v>
      </c>
      <c r="H109" s="79">
        <v>36</v>
      </c>
      <c r="I109" s="81">
        <v>36.101091406130244</v>
      </c>
      <c r="J109" s="81">
        <v>15.79907735213064</v>
      </c>
      <c r="K109" s="79" t="s">
        <v>23</v>
      </c>
      <c r="L109" s="79"/>
      <c r="M109" s="82"/>
    </row>
    <row r="110" spans="1:13" x14ac:dyDescent="0.4">
      <c r="A110" s="79" t="s">
        <v>175</v>
      </c>
      <c r="B110" s="79" t="s">
        <v>176</v>
      </c>
      <c r="C110" s="79" t="s">
        <v>2</v>
      </c>
      <c r="D110" s="79">
        <v>72382</v>
      </c>
      <c r="E110" s="79">
        <v>1751</v>
      </c>
      <c r="F110" s="79">
        <v>5.8</v>
      </c>
      <c r="G110" s="79">
        <v>84.5</v>
      </c>
      <c r="H110" s="79">
        <v>39.200000000000003</v>
      </c>
      <c r="I110" s="81">
        <v>39.440743555027851</v>
      </c>
      <c r="J110" s="81">
        <v>7.8032592526744322</v>
      </c>
      <c r="K110" s="79" t="s">
        <v>23</v>
      </c>
      <c r="L110" s="79"/>
      <c r="M110" s="82"/>
    </row>
    <row r="111" spans="1:13" x14ac:dyDescent="0.4">
      <c r="A111" s="79" t="s">
        <v>180</v>
      </c>
      <c r="B111" s="79" t="s">
        <v>181</v>
      </c>
      <c r="C111" s="79" t="s">
        <v>2</v>
      </c>
      <c r="D111" s="79">
        <v>72275</v>
      </c>
      <c r="E111" s="79">
        <v>1858</v>
      </c>
      <c r="F111" s="79">
        <v>6.2</v>
      </c>
      <c r="G111" s="79">
        <v>83.5</v>
      </c>
      <c r="H111" s="79">
        <v>40.5</v>
      </c>
      <c r="I111" s="81">
        <v>40.63141473538451</v>
      </c>
      <c r="J111" s="81">
        <v>8.1790483612170615</v>
      </c>
      <c r="K111" s="79" t="s">
        <v>23</v>
      </c>
      <c r="L111" s="79"/>
      <c r="M111" s="82"/>
    </row>
    <row r="112" spans="1:13" x14ac:dyDescent="0.4">
      <c r="A112" s="79" t="s">
        <v>178</v>
      </c>
      <c r="B112" s="79" t="s">
        <v>179</v>
      </c>
      <c r="C112" s="79" t="s">
        <v>2</v>
      </c>
      <c r="D112" s="79">
        <v>72353</v>
      </c>
      <c r="E112" s="79">
        <v>1780</v>
      </c>
      <c r="F112" s="79">
        <v>3.8</v>
      </c>
      <c r="G112" s="79">
        <v>85.2</v>
      </c>
      <c r="H112" s="79">
        <v>37.799999999999997</v>
      </c>
      <c r="I112" s="81">
        <v>38.224080549527649</v>
      </c>
      <c r="J112" s="81">
        <v>7.9711804106570696</v>
      </c>
      <c r="K112" s="79" t="s">
        <v>23</v>
      </c>
      <c r="L112" s="79"/>
      <c r="M112" s="82"/>
    </row>
    <row r="113" spans="1:13" x14ac:dyDescent="0.4">
      <c r="A113" s="79" t="s">
        <v>182</v>
      </c>
      <c r="B113" s="79" t="s">
        <v>183</v>
      </c>
      <c r="C113" s="79" t="s">
        <v>2</v>
      </c>
      <c r="D113" s="79">
        <v>72411</v>
      </c>
      <c r="E113" s="79">
        <v>1722</v>
      </c>
      <c r="F113" s="79">
        <v>0</v>
      </c>
      <c r="G113" s="79">
        <v>38.86</v>
      </c>
      <c r="H113" s="79">
        <v>5.77</v>
      </c>
      <c r="I113" s="81">
        <v>5.9960476999350831</v>
      </c>
      <c r="J113" s="81">
        <v>2.6509768949057646</v>
      </c>
      <c r="K113" s="79" t="s">
        <v>23</v>
      </c>
      <c r="L113" s="79"/>
      <c r="M113" s="82"/>
    </row>
    <row r="114" spans="1:13" x14ac:dyDescent="0.4">
      <c r="A114" s="79" t="s">
        <v>184</v>
      </c>
      <c r="B114" s="79" t="s">
        <v>185</v>
      </c>
      <c r="C114" s="79" t="s">
        <v>2</v>
      </c>
      <c r="D114" s="79">
        <v>72411</v>
      </c>
      <c r="E114" s="79">
        <v>1722</v>
      </c>
      <c r="F114" s="79">
        <v>0</v>
      </c>
      <c r="G114" s="79">
        <v>50</v>
      </c>
      <c r="H114" s="79">
        <v>5.99</v>
      </c>
      <c r="I114" s="81">
        <v>6.0835018160223511</v>
      </c>
      <c r="J114" s="81">
        <v>2.5019943310154487</v>
      </c>
      <c r="K114" s="79" t="s">
        <v>23</v>
      </c>
      <c r="L114" s="79"/>
      <c r="M114" s="82"/>
    </row>
    <row r="115" spans="1:13" x14ac:dyDescent="0.4">
      <c r="A115" s="79" t="s">
        <v>186</v>
      </c>
      <c r="B115" s="79" t="s">
        <v>187</v>
      </c>
      <c r="C115" s="79" t="s">
        <v>2</v>
      </c>
      <c r="D115" s="79">
        <v>72411</v>
      </c>
      <c r="E115" s="79">
        <v>1722</v>
      </c>
      <c r="F115" s="79">
        <v>0</v>
      </c>
      <c r="G115" s="79">
        <v>46.67</v>
      </c>
      <c r="H115" s="79">
        <v>6.21</v>
      </c>
      <c r="I115" s="81">
        <v>6.2225780613442252</v>
      </c>
      <c r="J115" s="81">
        <v>2.5206307833601329</v>
      </c>
      <c r="K115" s="79" t="s">
        <v>23</v>
      </c>
      <c r="L115" s="79"/>
      <c r="M115" s="82"/>
    </row>
    <row r="116" spans="1:13" x14ac:dyDescent="0.4">
      <c r="A116" s="79" t="s">
        <v>188</v>
      </c>
      <c r="B116" s="79" t="s">
        <v>189</v>
      </c>
      <c r="C116" s="79" t="s">
        <v>2</v>
      </c>
      <c r="D116" s="79">
        <v>72411</v>
      </c>
      <c r="E116" s="79">
        <v>1722</v>
      </c>
      <c r="F116" s="79">
        <v>0</v>
      </c>
      <c r="G116" s="79">
        <v>48.65</v>
      </c>
      <c r="H116" s="79">
        <v>3.75</v>
      </c>
      <c r="I116" s="81">
        <v>3.7889272348123293</v>
      </c>
      <c r="J116" s="81">
        <v>1.7310179734032931</v>
      </c>
      <c r="K116" s="79" t="s">
        <v>23</v>
      </c>
      <c r="L116" s="79"/>
      <c r="M116" s="82"/>
    </row>
    <row r="117" spans="1:13" x14ac:dyDescent="0.4">
      <c r="A117" s="79" t="s">
        <v>190</v>
      </c>
      <c r="B117" s="79" t="s">
        <v>191</v>
      </c>
      <c r="C117" s="79" t="s">
        <v>2</v>
      </c>
      <c r="D117" s="79">
        <v>72411</v>
      </c>
      <c r="E117" s="79">
        <v>1722</v>
      </c>
      <c r="F117" s="79">
        <v>0</v>
      </c>
      <c r="G117" s="79">
        <v>87.62</v>
      </c>
      <c r="H117" s="79">
        <v>22.22</v>
      </c>
      <c r="I117" s="81">
        <v>22.091023187085032</v>
      </c>
      <c r="J117" s="81">
        <v>6.6545654432629497</v>
      </c>
      <c r="K117" s="79" t="s">
        <v>23</v>
      </c>
      <c r="L117" s="79"/>
      <c r="M117" s="82"/>
    </row>
    <row r="118" spans="1:13" x14ac:dyDescent="0.4">
      <c r="A118" s="79" t="s">
        <v>192</v>
      </c>
      <c r="B118" s="79" t="s">
        <v>193</v>
      </c>
      <c r="C118" s="79" t="s">
        <v>2</v>
      </c>
      <c r="D118" s="79">
        <v>72411</v>
      </c>
      <c r="E118" s="79">
        <v>1722</v>
      </c>
      <c r="F118" s="79">
        <v>0</v>
      </c>
      <c r="G118" s="79">
        <v>100</v>
      </c>
      <c r="H118" s="79">
        <v>14.88</v>
      </c>
      <c r="I118" s="81">
        <v>16.617461849718808</v>
      </c>
      <c r="J118" s="81">
        <v>9.5872751450407652</v>
      </c>
      <c r="K118" s="79" t="s">
        <v>23</v>
      </c>
      <c r="L118" s="79"/>
      <c r="M118" s="82"/>
    </row>
    <row r="119" spans="1:13" x14ac:dyDescent="0.4">
      <c r="A119" s="79" t="s">
        <v>194</v>
      </c>
      <c r="B119" s="79" t="s">
        <v>195</v>
      </c>
      <c r="C119" s="79" t="s">
        <v>2</v>
      </c>
      <c r="D119" s="79">
        <v>72411</v>
      </c>
      <c r="E119" s="79">
        <v>1722</v>
      </c>
      <c r="F119" s="79">
        <v>0</v>
      </c>
      <c r="G119" s="79">
        <v>100</v>
      </c>
      <c r="H119" s="79">
        <v>34.18</v>
      </c>
      <c r="I119" s="81">
        <v>35.653604010440361</v>
      </c>
      <c r="J119" s="81">
        <v>10.726524211093409</v>
      </c>
      <c r="K119" s="79" t="s">
        <v>23</v>
      </c>
      <c r="L119" s="79"/>
      <c r="M119" s="82"/>
    </row>
    <row r="120" spans="1:13" x14ac:dyDescent="0.4">
      <c r="A120" s="79" t="s">
        <v>196</v>
      </c>
      <c r="B120" s="79" t="s">
        <v>197</v>
      </c>
      <c r="C120" s="79" t="s">
        <v>2</v>
      </c>
      <c r="D120" s="79">
        <v>72411</v>
      </c>
      <c r="E120" s="79">
        <v>1722</v>
      </c>
      <c r="F120" s="79">
        <v>0</v>
      </c>
      <c r="G120" s="79">
        <v>100</v>
      </c>
      <c r="H120" s="79">
        <v>18.649999999999999</v>
      </c>
      <c r="I120" s="81">
        <v>19.036127522061733</v>
      </c>
      <c r="J120" s="81">
        <v>5.2291522802653265</v>
      </c>
      <c r="K120" s="79" t="s">
        <v>23</v>
      </c>
      <c r="L120" s="79"/>
      <c r="M120" s="82"/>
    </row>
    <row r="121" spans="1:13" x14ac:dyDescent="0.4">
      <c r="A121" s="79" t="s">
        <v>198</v>
      </c>
      <c r="B121" s="79" t="s">
        <v>199</v>
      </c>
      <c r="C121" s="79" t="s">
        <v>2</v>
      </c>
      <c r="D121" s="79">
        <v>72411</v>
      </c>
      <c r="E121" s="79">
        <v>1722</v>
      </c>
      <c r="F121" s="79">
        <v>0</v>
      </c>
      <c r="G121" s="79">
        <v>100</v>
      </c>
      <c r="H121" s="79">
        <v>26.66</v>
      </c>
      <c r="I121" s="81">
        <v>26.277432710499937</v>
      </c>
      <c r="J121" s="81">
        <v>5.9579963709274937</v>
      </c>
      <c r="K121" s="79" t="s">
        <v>23</v>
      </c>
      <c r="L121" s="79"/>
      <c r="M121" s="82"/>
    </row>
    <row r="122" spans="1:13" x14ac:dyDescent="0.4">
      <c r="A122" s="79" t="s">
        <v>200</v>
      </c>
      <c r="B122" s="79" t="s">
        <v>201</v>
      </c>
      <c r="C122" s="79" t="s">
        <v>2</v>
      </c>
      <c r="D122" s="79">
        <v>72411</v>
      </c>
      <c r="E122" s="79">
        <v>1722</v>
      </c>
      <c r="F122" s="79">
        <v>0</v>
      </c>
      <c r="G122" s="79">
        <v>100</v>
      </c>
      <c r="H122" s="79">
        <v>20.11</v>
      </c>
      <c r="I122" s="81">
        <v>19.92377373603459</v>
      </c>
      <c r="J122" s="81">
        <v>5.2482215781451869</v>
      </c>
      <c r="K122" s="79" t="s">
        <v>23</v>
      </c>
      <c r="L122" s="79"/>
      <c r="M122" s="82"/>
    </row>
    <row r="123" spans="1:13" x14ac:dyDescent="0.4">
      <c r="A123" s="79" t="s">
        <v>202</v>
      </c>
      <c r="B123" s="79" t="s">
        <v>203</v>
      </c>
      <c r="C123" s="79" t="s">
        <v>2</v>
      </c>
      <c r="D123" s="79">
        <v>72411</v>
      </c>
      <c r="E123" s="79">
        <v>1722</v>
      </c>
      <c r="F123" s="79">
        <v>0</v>
      </c>
      <c r="G123" s="79">
        <v>100</v>
      </c>
      <c r="H123" s="79">
        <v>15.24</v>
      </c>
      <c r="I123" s="81">
        <v>15.97796854069145</v>
      </c>
      <c r="J123" s="81">
        <v>8.0280554275595559</v>
      </c>
      <c r="K123" s="79" t="s">
        <v>23</v>
      </c>
      <c r="L123" s="79"/>
      <c r="M123" s="82"/>
    </row>
    <row r="124" spans="1:13" x14ac:dyDescent="0.4">
      <c r="A124" s="79" t="s">
        <v>204</v>
      </c>
      <c r="B124" s="79" t="s">
        <v>205</v>
      </c>
      <c r="C124" s="79" t="s">
        <v>2</v>
      </c>
      <c r="D124" s="79">
        <v>72411</v>
      </c>
      <c r="E124" s="79">
        <v>1722</v>
      </c>
      <c r="F124" s="79">
        <v>0</v>
      </c>
      <c r="G124" s="79">
        <v>62.14</v>
      </c>
      <c r="H124" s="79">
        <v>3.41</v>
      </c>
      <c r="I124" s="81">
        <v>3.9972114733949491</v>
      </c>
      <c r="J124" s="81">
        <v>3.1063007130924905</v>
      </c>
      <c r="K124" s="79" t="s">
        <v>23</v>
      </c>
      <c r="L124" s="79"/>
      <c r="M124" s="82"/>
    </row>
    <row r="125" spans="1:13" x14ac:dyDescent="0.4">
      <c r="A125" s="79" t="s">
        <v>206</v>
      </c>
      <c r="B125" s="79" t="s">
        <v>1932</v>
      </c>
      <c r="C125" s="79" t="s">
        <v>2</v>
      </c>
      <c r="D125" s="79">
        <v>72411</v>
      </c>
      <c r="E125" s="79">
        <v>1722</v>
      </c>
      <c r="F125" s="79">
        <v>0</v>
      </c>
      <c r="G125" s="79">
        <v>100</v>
      </c>
      <c r="H125" s="79">
        <v>0.06</v>
      </c>
      <c r="I125" s="81">
        <v>0.92374722072613424</v>
      </c>
      <c r="J125" s="81">
        <v>4.7712368290343719</v>
      </c>
      <c r="K125" s="79" t="s">
        <v>23</v>
      </c>
      <c r="L125" s="79"/>
      <c r="M125" s="82"/>
    </row>
    <row r="126" spans="1:13" x14ac:dyDescent="0.4">
      <c r="A126" s="79" t="s">
        <v>239</v>
      </c>
      <c r="B126" s="79" t="s">
        <v>1935</v>
      </c>
      <c r="C126" s="79" t="s">
        <v>2</v>
      </c>
      <c r="D126" s="79">
        <v>37199</v>
      </c>
      <c r="E126" s="79">
        <v>36934</v>
      </c>
      <c r="F126" s="79">
        <v>0</v>
      </c>
      <c r="G126" s="79">
        <v>100</v>
      </c>
      <c r="H126" s="79">
        <v>50</v>
      </c>
      <c r="I126" s="81">
        <v>49.666869808327931</v>
      </c>
      <c r="J126" s="81">
        <v>37.706281003820884</v>
      </c>
      <c r="K126" s="79" t="s">
        <v>23</v>
      </c>
      <c r="L126" s="79"/>
      <c r="M126" s="82"/>
    </row>
    <row r="127" spans="1:13" x14ac:dyDescent="0.4">
      <c r="A127" s="79" t="s">
        <v>238</v>
      </c>
      <c r="B127" s="79" t="s">
        <v>1936</v>
      </c>
      <c r="C127" s="79" t="s">
        <v>2</v>
      </c>
      <c r="D127" s="79">
        <v>37199</v>
      </c>
      <c r="E127" s="79">
        <v>36934</v>
      </c>
      <c r="F127" s="79">
        <v>0</v>
      </c>
      <c r="G127" s="79">
        <v>100</v>
      </c>
      <c r="H127" s="79">
        <v>50</v>
      </c>
      <c r="I127" s="81">
        <v>50.33316836474075</v>
      </c>
      <c r="J127" s="81">
        <v>37.706281245820286</v>
      </c>
      <c r="K127" s="79" t="s">
        <v>23</v>
      </c>
      <c r="L127" s="79"/>
      <c r="M127" s="82"/>
    </row>
    <row r="128" spans="1:13" x14ac:dyDescent="0.4">
      <c r="A128" s="79" t="s">
        <v>207</v>
      </c>
      <c r="B128" s="79" t="s">
        <v>1937</v>
      </c>
      <c r="C128" s="79" t="s">
        <v>2</v>
      </c>
      <c r="D128" s="79">
        <v>72411</v>
      </c>
      <c r="E128" s="79">
        <v>1722</v>
      </c>
      <c r="F128" s="79">
        <v>0</v>
      </c>
      <c r="G128" s="79">
        <v>100</v>
      </c>
      <c r="H128" s="79">
        <v>0</v>
      </c>
      <c r="I128" s="81">
        <v>0.75300962560937079</v>
      </c>
      <c r="J128" s="81">
        <v>4.6256859881047019</v>
      </c>
      <c r="K128" s="79" t="s">
        <v>23</v>
      </c>
      <c r="L128" s="79"/>
      <c r="M128" s="82"/>
    </row>
    <row r="129" spans="1:13" x14ac:dyDescent="0.4">
      <c r="A129" s="79" t="s">
        <v>208</v>
      </c>
      <c r="B129" s="79" t="s">
        <v>1938</v>
      </c>
      <c r="C129" s="79" t="s">
        <v>2</v>
      </c>
      <c r="D129" s="79">
        <v>72411</v>
      </c>
      <c r="E129" s="79">
        <v>1722</v>
      </c>
      <c r="F129" s="79">
        <v>0</v>
      </c>
      <c r="G129" s="79">
        <v>100</v>
      </c>
      <c r="H129" s="79">
        <v>1.58</v>
      </c>
      <c r="I129" s="81">
        <v>4.9429010785653809</v>
      </c>
      <c r="J129" s="81">
        <v>9.175697232057324</v>
      </c>
      <c r="K129" s="79" t="s">
        <v>23</v>
      </c>
      <c r="L129" s="79"/>
      <c r="M129" s="82"/>
    </row>
    <row r="130" spans="1:13" x14ac:dyDescent="0.4">
      <c r="A130" s="79" t="s">
        <v>237</v>
      </c>
      <c r="B130" s="79" t="s">
        <v>1941</v>
      </c>
      <c r="C130" s="79" t="s">
        <v>2</v>
      </c>
      <c r="D130" s="79">
        <v>58728</v>
      </c>
      <c r="E130" s="79">
        <v>15405</v>
      </c>
      <c r="F130" s="79">
        <v>0</v>
      </c>
      <c r="G130" s="79">
        <v>100</v>
      </c>
      <c r="H130" s="79">
        <v>54.14</v>
      </c>
      <c r="I130" s="81">
        <v>56.2183885029281</v>
      </c>
      <c r="J130" s="81">
        <v>24.547769508036851</v>
      </c>
      <c r="K130" s="79" t="s">
        <v>23</v>
      </c>
      <c r="L130" s="79"/>
      <c r="M130" s="82"/>
    </row>
    <row r="131" spans="1:13" x14ac:dyDescent="0.4">
      <c r="A131" s="79" t="s">
        <v>236</v>
      </c>
      <c r="B131" s="79" t="s">
        <v>1942</v>
      </c>
      <c r="C131" s="79" t="s">
        <v>2</v>
      </c>
      <c r="D131" s="79">
        <v>58728</v>
      </c>
      <c r="E131" s="79">
        <v>15405</v>
      </c>
      <c r="F131" s="79">
        <v>0</v>
      </c>
      <c r="G131" s="79">
        <v>100</v>
      </c>
      <c r="H131" s="79">
        <v>45.86</v>
      </c>
      <c r="I131" s="81">
        <v>43.781653895926887</v>
      </c>
      <c r="J131" s="81">
        <v>24.547774942895355</v>
      </c>
      <c r="K131" s="79" t="s">
        <v>23</v>
      </c>
      <c r="L131" s="79"/>
      <c r="M131" s="82"/>
    </row>
    <row r="132" spans="1:13" x14ac:dyDescent="0.4">
      <c r="A132" s="79" t="s">
        <v>209</v>
      </c>
      <c r="B132" s="79" t="s">
        <v>1943</v>
      </c>
      <c r="C132" s="79" t="s">
        <v>2</v>
      </c>
      <c r="D132" s="79">
        <v>72411</v>
      </c>
      <c r="E132" s="79">
        <v>1722</v>
      </c>
      <c r="F132" s="79">
        <v>0</v>
      </c>
      <c r="G132" s="79">
        <v>100</v>
      </c>
      <c r="H132" s="79">
        <v>1.54</v>
      </c>
      <c r="I132" s="81">
        <v>4.8848101807735933</v>
      </c>
      <c r="J132" s="81">
        <v>9.1157624178594592</v>
      </c>
      <c r="K132" s="79" t="s">
        <v>23</v>
      </c>
      <c r="L132" s="79"/>
      <c r="M132" s="82"/>
    </row>
    <row r="133" spans="1:13" x14ac:dyDescent="0.4">
      <c r="A133" s="79" t="s">
        <v>210</v>
      </c>
      <c r="B133" s="79" t="s">
        <v>1944</v>
      </c>
      <c r="C133" s="79" t="s">
        <v>2</v>
      </c>
      <c r="D133" s="79">
        <v>72411</v>
      </c>
      <c r="E133" s="79">
        <v>1722</v>
      </c>
      <c r="F133" s="79">
        <v>0</v>
      </c>
      <c r="G133" s="79">
        <v>100</v>
      </c>
      <c r="H133" s="79">
        <v>4.2699999999999996</v>
      </c>
      <c r="I133" s="81">
        <v>13.841753186670648</v>
      </c>
      <c r="J133" s="81">
        <v>21.856506223033058</v>
      </c>
      <c r="K133" s="79" t="s">
        <v>23</v>
      </c>
      <c r="L133" s="79"/>
      <c r="M133" s="82"/>
    </row>
    <row r="134" spans="1:13" x14ac:dyDescent="0.4">
      <c r="A134" s="79" t="s">
        <v>230</v>
      </c>
      <c r="B134" s="79" t="s">
        <v>231</v>
      </c>
      <c r="C134" s="79" t="s">
        <v>2</v>
      </c>
      <c r="D134" s="79">
        <v>66836</v>
      </c>
      <c r="E134" s="79">
        <v>7297</v>
      </c>
      <c r="F134" s="79">
        <v>0</v>
      </c>
      <c r="G134" s="79">
        <v>100</v>
      </c>
      <c r="H134" s="79">
        <v>50.42</v>
      </c>
      <c r="I134" s="81">
        <v>47.424259081931353</v>
      </c>
      <c r="J134" s="81">
        <v>22.830026144911844</v>
      </c>
      <c r="K134" s="79" t="s">
        <v>23</v>
      </c>
      <c r="L134" s="79"/>
      <c r="M134" s="82"/>
    </row>
    <row r="135" spans="1:13" x14ac:dyDescent="0.4">
      <c r="A135" s="79" t="s">
        <v>228</v>
      </c>
      <c r="B135" s="79" t="s">
        <v>229</v>
      </c>
      <c r="C135" s="79" t="s">
        <v>2</v>
      </c>
      <c r="D135" s="79">
        <v>66836</v>
      </c>
      <c r="E135" s="79">
        <v>7297</v>
      </c>
      <c r="F135" s="79">
        <v>0</v>
      </c>
      <c r="G135" s="79">
        <v>100</v>
      </c>
      <c r="H135" s="79">
        <v>49.58</v>
      </c>
      <c r="I135" s="81">
        <v>52.575778771919673</v>
      </c>
      <c r="J135" s="81">
        <v>22.830025576097636</v>
      </c>
      <c r="K135" s="79" t="s">
        <v>23</v>
      </c>
      <c r="L135" s="79"/>
      <c r="M135" s="82"/>
    </row>
    <row r="136" spans="1:13" x14ac:dyDescent="0.4">
      <c r="A136" s="79" t="s">
        <v>211</v>
      </c>
      <c r="B136" s="79" t="s">
        <v>1947</v>
      </c>
      <c r="C136" s="79" t="s">
        <v>2</v>
      </c>
      <c r="D136" s="79">
        <v>72411</v>
      </c>
      <c r="E136" s="79">
        <v>1722</v>
      </c>
      <c r="F136" s="79">
        <v>0</v>
      </c>
      <c r="G136" s="79">
        <v>100</v>
      </c>
      <c r="H136" s="79">
        <v>4</v>
      </c>
      <c r="I136" s="81">
        <v>13.473836019389491</v>
      </c>
      <c r="J136" s="81">
        <v>21.610333292749932</v>
      </c>
      <c r="K136" s="79" t="s">
        <v>23</v>
      </c>
      <c r="L136" s="79"/>
      <c r="M136" s="82"/>
    </row>
    <row r="137" spans="1:13" x14ac:dyDescent="0.4">
      <c r="A137" s="79" t="s">
        <v>234</v>
      </c>
      <c r="B137" s="79" t="s">
        <v>235</v>
      </c>
      <c r="C137" s="79" t="s">
        <v>2</v>
      </c>
      <c r="D137" s="79">
        <v>70330</v>
      </c>
      <c r="E137" s="79">
        <v>3803</v>
      </c>
      <c r="F137" s="79">
        <v>0</v>
      </c>
      <c r="G137" s="79">
        <v>100</v>
      </c>
      <c r="H137" s="79">
        <v>49.46</v>
      </c>
      <c r="I137" s="81">
        <v>49.083902744205758</v>
      </c>
      <c r="J137" s="81">
        <v>17.655463762873747</v>
      </c>
      <c r="K137" s="79" t="s">
        <v>23</v>
      </c>
      <c r="L137" s="79"/>
      <c r="M137" s="82"/>
    </row>
    <row r="138" spans="1:13" x14ac:dyDescent="0.4">
      <c r="A138" s="79" t="s">
        <v>232</v>
      </c>
      <c r="B138" s="79" t="s">
        <v>233</v>
      </c>
      <c r="C138" s="79" t="s">
        <v>2</v>
      </c>
      <c r="D138" s="79">
        <v>70330</v>
      </c>
      <c r="E138" s="79">
        <v>3803</v>
      </c>
      <c r="F138" s="79">
        <v>0</v>
      </c>
      <c r="G138" s="79">
        <v>100</v>
      </c>
      <c r="H138" s="79">
        <v>50.54</v>
      </c>
      <c r="I138" s="81">
        <v>50.916139058722379</v>
      </c>
      <c r="J138" s="81">
        <v>17.655463886988873</v>
      </c>
      <c r="K138" s="79" t="s">
        <v>23</v>
      </c>
      <c r="L138" s="79"/>
      <c r="M138" s="82"/>
    </row>
    <row r="139" spans="1:13" x14ac:dyDescent="0.4">
      <c r="A139" s="79" t="s">
        <v>212</v>
      </c>
      <c r="B139" s="79" t="s">
        <v>213</v>
      </c>
      <c r="C139" s="79" t="s">
        <v>2</v>
      </c>
      <c r="D139" s="79">
        <v>72411</v>
      </c>
      <c r="E139" s="79">
        <v>1722</v>
      </c>
      <c r="F139" s="79">
        <v>0</v>
      </c>
      <c r="G139" s="79">
        <v>100</v>
      </c>
      <c r="H139" s="79">
        <v>7.47</v>
      </c>
      <c r="I139" s="81">
        <v>16.480130643134352</v>
      </c>
      <c r="J139" s="81">
        <v>21.411537018687259</v>
      </c>
      <c r="K139" s="79" t="s">
        <v>23</v>
      </c>
      <c r="L139" s="79"/>
      <c r="M139" s="82"/>
    </row>
    <row r="140" spans="1:13" x14ac:dyDescent="0.4">
      <c r="A140" s="79" t="s">
        <v>214</v>
      </c>
      <c r="B140" s="79" t="s">
        <v>215</v>
      </c>
      <c r="C140" s="79" t="s">
        <v>2</v>
      </c>
      <c r="D140" s="79">
        <v>72411</v>
      </c>
      <c r="E140" s="79">
        <v>1722</v>
      </c>
      <c r="F140" s="79">
        <v>0</v>
      </c>
      <c r="G140" s="79">
        <v>66.67</v>
      </c>
      <c r="H140" s="79">
        <v>2.42</v>
      </c>
      <c r="I140" s="81">
        <v>3.1629971965585404</v>
      </c>
      <c r="J140" s="81">
        <v>3.087364738818382</v>
      </c>
      <c r="K140" s="79" t="s">
        <v>23</v>
      </c>
      <c r="L140" s="79"/>
      <c r="M140" s="82"/>
    </row>
    <row r="141" spans="1:13" x14ac:dyDescent="0.4">
      <c r="A141" s="79" t="s">
        <v>248</v>
      </c>
      <c r="B141" s="79" t="s">
        <v>249</v>
      </c>
      <c r="C141" s="79" t="s">
        <v>2</v>
      </c>
      <c r="D141" s="79">
        <v>68730</v>
      </c>
      <c r="E141" s="79">
        <v>5403</v>
      </c>
      <c r="F141" s="79">
        <v>0</v>
      </c>
      <c r="G141" s="79">
        <v>100</v>
      </c>
      <c r="H141" s="79">
        <v>50</v>
      </c>
      <c r="I141" s="81">
        <v>50.24252611668787</v>
      </c>
      <c r="J141" s="81">
        <v>23.892612254104428</v>
      </c>
      <c r="K141" s="79" t="s">
        <v>23</v>
      </c>
      <c r="L141" s="79"/>
      <c r="M141" s="82"/>
    </row>
    <row r="142" spans="1:13" x14ac:dyDescent="0.4">
      <c r="A142" s="79" t="s">
        <v>246</v>
      </c>
      <c r="B142" s="79" t="s">
        <v>247</v>
      </c>
      <c r="C142" s="79" t="s">
        <v>2</v>
      </c>
      <c r="D142" s="79">
        <v>68730</v>
      </c>
      <c r="E142" s="79">
        <v>5403</v>
      </c>
      <c r="F142" s="79">
        <v>0</v>
      </c>
      <c r="G142" s="79">
        <v>100</v>
      </c>
      <c r="H142" s="79">
        <v>50</v>
      </c>
      <c r="I142" s="81">
        <v>49.757540666375263</v>
      </c>
      <c r="J142" s="81">
        <v>23.89261480678217</v>
      </c>
      <c r="K142" s="79" t="s">
        <v>23</v>
      </c>
      <c r="L142" s="79"/>
      <c r="M142" s="82"/>
    </row>
    <row r="143" spans="1:13" x14ac:dyDescent="0.4">
      <c r="A143" s="79" t="s">
        <v>216</v>
      </c>
      <c r="B143" s="79" t="s">
        <v>217</v>
      </c>
      <c r="C143" s="79" t="s">
        <v>2</v>
      </c>
      <c r="D143" s="79">
        <v>72411</v>
      </c>
      <c r="E143" s="79">
        <v>1722</v>
      </c>
      <c r="F143" s="79">
        <v>0</v>
      </c>
      <c r="G143" s="79">
        <v>55.56</v>
      </c>
      <c r="H143" s="79">
        <v>1.76</v>
      </c>
      <c r="I143" s="81">
        <v>2.3677685710734719</v>
      </c>
      <c r="J143" s="81">
        <v>2.4633258743593776</v>
      </c>
      <c r="K143" s="79" t="s">
        <v>23</v>
      </c>
      <c r="L143" s="79"/>
      <c r="M143" s="82"/>
    </row>
    <row r="144" spans="1:13" x14ac:dyDescent="0.4">
      <c r="A144" s="79" t="s">
        <v>218</v>
      </c>
      <c r="B144" s="79" t="s">
        <v>1969</v>
      </c>
      <c r="C144" s="79" t="s">
        <v>2</v>
      </c>
      <c r="D144" s="79">
        <v>72411</v>
      </c>
      <c r="E144" s="79">
        <v>1722</v>
      </c>
      <c r="F144" s="79">
        <v>0</v>
      </c>
      <c r="G144" s="79">
        <v>76.22</v>
      </c>
      <c r="H144" s="79">
        <v>0</v>
      </c>
      <c r="I144" s="81">
        <v>0.16754236234826164</v>
      </c>
      <c r="J144" s="81">
        <v>1.1113704458470532</v>
      </c>
      <c r="K144" s="79" t="s">
        <v>23</v>
      </c>
      <c r="L144" s="79"/>
      <c r="M144" s="82"/>
    </row>
    <row r="145" spans="1:13" x14ac:dyDescent="0.4">
      <c r="A145" s="79" t="s">
        <v>241</v>
      </c>
      <c r="B145" s="79" t="s">
        <v>1972</v>
      </c>
      <c r="C145" s="79" t="s">
        <v>2</v>
      </c>
      <c r="D145" s="79">
        <v>11325</v>
      </c>
      <c r="E145" s="79">
        <v>62808</v>
      </c>
      <c r="F145" s="79">
        <v>0</v>
      </c>
      <c r="G145" s="79">
        <v>100</v>
      </c>
      <c r="H145" s="79">
        <v>50</v>
      </c>
      <c r="I145" s="81">
        <v>50.560044150110457</v>
      </c>
      <c r="J145" s="81">
        <v>41.479627308872573</v>
      </c>
      <c r="K145" s="79" t="s">
        <v>23</v>
      </c>
      <c r="L145" s="79"/>
      <c r="M145" s="82"/>
    </row>
    <row r="146" spans="1:13" x14ac:dyDescent="0.4">
      <c r="A146" s="79" t="s">
        <v>240</v>
      </c>
      <c r="B146" s="79" t="s">
        <v>1973</v>
      </c>
      <c r="C146" s="79" t="s">
        <v>2</v>
      </c>
      <c r="D146" s="79">
        <v>11325</v>
      </c>
      <c r="E146" s="79">
        <v>62808</v>
      </c>
      <c r="F146" s="79">
        <v>0</v>
      </c>
      <c r="G146" s="79">
        <v>100</v>
      </c>
      <c r="H146" s="79">
        <v>50</v>
      </c>
      <c r="I146" s="81">
        <v>49.439989403973478</v>
      </c>
      <c r="J146" s="81">
        <v>41.479631886773809</v>
      </c>
      <c r="K146" s="79" t="s">
        <v>23</v>
      </c>
      <c r="L146" s="79"/>
      <c r="M146" s="82"/>
    </row>
    <row r="147" spans="1:13" x14ac:dyDescent="0.4">
      <c r="A147" s="79" t="s">
        <v>219</v>
      </c>
      <c r="B147" s="79" t="s">
        <v>1974</v>
      </c>
      <c r="C147" s="79" t="s">
        <v>2</v>
      </c>
      <c r="D147" s="79">
        <v>72411</v>
      </c>
      <c r="E147" s="79">
        <v>1722</v>
      </c>
      <c r="F147" s="79">
        <v>0</v>
      </c>
      <c r="G147" s="79">
        <v>76.22</v>
      </c>
      <c r="H147" s="79">
        <v>0</v>
      </c>
      <c r="I147" s="81">
        <v>0.15086147132341748</v>
      </c>
      <c r="J147" s="81">
        <v>1.0524622412468543</v>
      </c>
      <c r="K147" s="79" t="s">
        <v>23</v>
      </c>
      <c r="L147" s="79"/>
      <c r="M147" s="82"/>
    </row>
    <row r="148" spans="1:13" x14ac:dyDescent="0.4">
      <c r="A148" s="79" t="s">
        <v>244</v>
      </c>
      <c r="B148" s="79" t="s">
        <v>245</v>
      </c>
      <c r="C148" s="79" t="s">
        <v>2</v>
      </c>
      <c r="D148" s="79">
        <v>58035</v>
      </c>
      <c r="E148" s="79">
        <v>16098</v>
      </c>
      <c r="F148" s="79">
        <v>0</v>
      </c>
      <c r="G148" s="79">
        <v>100</v>
      </c>
      <c r="H148" s="79">
        <v>48.41</v>
      </c>
      <c r="I148" s="81">
        <v>47.809380201602167</v>
      </c>
      <c r="J148" s="81">
        <v>27.852112952702072</v>
      </c>
      <c r="K148" s="79" t="s">
        <v>23</v>
      </c>
      <c r="L148" s="79"/>
      <c r="M148" s="82"/>
    </row>
    <row r="149" spans="1:13" x14ac:dyDescent="0.4">
      <c r="A149" s="79" t="s">
        <v>242</v>
      </c>
      <c r="B149" s="79" t="s">
        <v>243</v>
      </c>
      <c r="C149" s="79" t="s">
        <v>2</v>
      </c>
      <c r="D149" s="79">
        <v>58035</v>
      </c>
      <c r="E149" s="79">
        <v>16098</v>
      </c>
      <c r="F149" s="79">
        <v>0</v>
      </c>
      <c r="G149" s="79">
        <v>100</v>
      </c>
      <c r="H149" s="79">
        <v>51.59</v>
      </c>
      <c r="I149" s="81">
        <v>52.190669940552645</v>
      </c>
      <c r="J149" s="81">
        <v>27.852109373058365</v>
      </c>
      <c r="K149" s="79" t="s">
        <v>23</v>
      </c>
      <c r="L149" s="79"/>
      <c r="M149" s="82"/>
    </row>
    <row r="150" spans="1:13" x14ac:dyDescent="0.4">
      <c r="A150" s="79" t="s">
        <v>222</v>
      </c>
      <c r="B150" s="79" t="s">
        <v>223</v>
      </c>
      <c r="C150" s="79" t="s">
        <v>2</v>
      </c>
      <c r="D150" s="79">
        <v>72411</v>
      </c>
      <c r="E150" s="79">
        <v>1722</v>
      </c>
      <c r="F150" s="79">
        <v>0</v>
      </c>
      <c r="G150" s="79">
        <v>33.68</v>
      </c>
      <c r="H150" s="79">
        <v>0</v>
      </c>
      <c r="I150" s="81">
        <v>0.23286268660838685</v>
      </c>
      <c r="J150" s="81">
        <v>0.82924759028587369</v>
      </c>
      <c r="K150" s="79" t="s">
        <v>23</v>
      </c>
      <c r="L150" s="79"/>
      <c r="M150" s="82"/>
    </row>
    <row r="151" spans="1:13" x14ac:dyDescent="0.4">
      <c r="A151" s="79" t="s">
        <v>220</v>
      </c>
      <c r="B151" s="79" t="s">
        <v>221</v>
      </c>
      <c r="C151" s="79" t="s">
        <v>2</v>
      </c>
      <c r="D151" s="79">
        <v>72411</v>
      </c>
      <c r="E151" s="79">
        <v>1722</v>
      </c>
      <c r="F151" s="79">
        <v>0</v>
      </c>
      <c r="G151" s="79">
        <v>100</v>
      </c>
      <c r="H151" s="79">
        <v>1.26</v>
      </c>
      <c r="I151" s="81">
        <v>4.6379979561116196</v>
      </c>
      <c r="J151" s="81">
        <v>8.6558855402013872</v>
      </c>
      <c r="K151" s="79" t="s">
        <v>23</v>
      </c>
      <c r="L151" s="79"/>
      <c r="M151" s="82"/>
    </row>
    <row r="152" spans="1:13" x14ac:dyDescent="0.4">
      <c r="A152" s="79" t="s">
        <v>224</v>
      </c>
      <c r="B152" s="79" t="s">
        <v>1982</v>
      </c>
      <c r="C152" s="79" t="s">
        <v>2</v>
      </c>
      <c r="D152" s="79">
        <v>72411</v>
      </c>
      <c r="E152" s="79">
        <v>1722</v>
      </c>
      <c r="F152" s="79">
        <v>0</v>
      </c>
      <c r="G152" s="79">
        <v>100</v>
      </c>
      <c r="H152" s="79">
        <v>80.91</v>
      </c>
      <c r="I152" s="81">
        <v>72.323087238126789</v>
      </c>
      <c r="J152" s="81">
        <v>25.291937270294699</v>
      </c>
      <c r="K152" s="79" t="s">
        <v>23</v>
      </c>
      <c r="L152" s="79"/>
      <c r="M152" s="82"/>
    </row>
    <row r="153" spans="1:13" x14ac:dyDescent="0.4">
      <c r="A153" s="79" t="s">
        <v>227</v>
      </c>
      <c r="B153" s="79" t="s">
        <v>1985</v>
      </c>
      <c r="C153" s="79" t="s">
        <v>2</v>
      </c>
      <c r="D153" s="79">
        <v>72182</v>
      </c>
      <c r="E153" s="79">
        <v>1951</v>
      </c>
      <c r="F153" s="79">
        <v>0</v>
      </c>
      <c r="G153" s="79">
        <v>100</v>
      </c>
      <c r="H153" s="79">
        <v>50.69</v>
      </c>
      <c r="I153" s="81">
        <v>50.405083400293464</v>
      </c>
      <c r="J153" s="81">
        <v>8.0280839943320874</v>
      </c>
      <c r="K153" s="79" t="s">
        <v>23</v>
      </c>
      <c r="L153" s="79"/>
      <c r="M153" s="82"/>
    </row>
    <row r="154" spans="1:13" x14ac:dyDescent="0.4">
      <c r="A154" s="79" t="s">
        <v>226</v>
      </c>
      <c r="B154" s="79" t="s">
        <v>1986</v>
      </c>
      <c r="C154" s="79" t="s">
        <v>2</v>
      </c>
      <c r="D154" s="79">
        <v>72182</v>
      </c>
      <c r="E154" s="79">
        <v>1951</v>
      </c>
      <c r="F154" s="79">
        <v>0</v>
      </c>
      <c r="G154" s="79">
        <v>100</v>
      </c>
      <c r="H154" s="79">
        <v>49.31</v>
      </c>
      <c r="I154" s="81">
        <v>49.59492712864715</v>
      </c>
      <c r="J154" s="81">
        <v>8.0280853608434306</v>
      </c>
      <c r="K154" s="79" t="s">
        <v>23</v>
      </c>
      <c r="L154" s="79"/>
      <c r="M154" s="82"/>
    </row>
    <row r="155" spans="1:13" x14ac:dyDescent="0.4">
      <c r="A155" s="79" t="s">
        <v>225</v>
      </c>
      <c r="B155" s="79" t="s">
        <v>1987</v>
      </c>
      <c r="C155" s="79" t="s">
        <v>2</v>
      </c>
      <c r="D155" s="79">
        <v>72411</v>
      </c>
      <c r="E155" s="79">
        <v>1722</v>
      </c>
      <c r="F155" s="79">
        <v>0</v>
      </c>
      <c r="G155" s="79">
        <v>100</v>
      </c>
      <c r="H155" s="79">
        <v>70.349999999999994</v>
      </c>
      <c r="I155" s="81">
        <v>61.656727154714403</v>
      </c>
      <c r="J155" s="81">
        <v>30.026567310753133</v>
      </c>
      <c r="K155" s="79" t="s">
        <v>23</v>
      </c>
      <c r="L155" s="79"/>
      <c r="M155" s="82"/>
    </row>
    <row r="156" spans="1:13" x14ac:dyDescent="0.4">
      <c r="A156" s="79" t="s">
        <v>1967</v>
      </c>
      <c r="B156" s="79" t="s">
        <v>1968</v>
      </c>
      <c r="C156" s="79" t="s">
        <v>2</v>
      </c>
      <c r="D156" s="79">
        <v>72228</v>
      </c>
      <c r="E156" s="79">
        <v>1905</v>
      </c>
      <c r="F156" s="79">
        <v>0</v>
      </c>
      <c r="G156" s="79">
        <v>100</v>
      </c>
      <c r="H156" s="79">
        <v>84.58</v>
      </c>
      <c r="I156" s="81">
        <v>75.187302154289156</v>
      </c>
      <c r="J156" s="81">
        <v>25.258441456928338</v>
      </c>
      <c r="K156" s="79" t="s">
        <v>23</v>
      </c>
      <c r="L156" s="79"/>
      <c r="M156" s="82"/>
    </row>
    <row r="157" spans="1:13" x14ac:dyDescent="0.4">
      <c r="A157" s="79" t="s">
        <v>1959</v>
      </c>
      <c r="B157" s="79" t="s">
        <v>1960</v>
      </c>
      <c r="C157" s="79" t="s">
        <v>2</v>
      </c>
      <c r="D157" s="79">
        <v>72228</v>
      </c>
      <c r="E157" s="79">
        <v>1905</v>
      </c>
      <c r="F157" s="79">
        <v>0</v>
      </c>
      <c r="G157" s="79">
        <v>100</v>
      </c>
      <c r="H157" s="79">
        <v>3.83</v>
      </c>
      <c r="I157" s="81">
        <v>13.567706152738459</v>
      </c>
      <c r="J157" s="81">
        <v>22.065908878100412</v>
      </c>
      <c r="K157" s="79" t="s">
        <v>23</v>
      </c>
      <c r="L157" s="79"/>
      <c r="M157" s="82"/>
    </row>
    <row r="158" spans="1:13" x14ac:dyDescent="0.4">
      <c r="A158" s="79" t="s">
        <v>1955</v>
      </c>
      <c r="B158" s="79" t="s">
        <v>1956</v>
      </c>
      <c r="C158" s="79" t="s">
        <v>2</v>
      </c>
      <c r="D158" s="79">
        <v>72228</v>
      </c>
      <c r="E158" s="79">
        <v>1905</v>
      </c>
      <c r="F158" s="79">
        <v>0</v>
      </c>
      <c r="G158" s="79">
        <v>100</v>
      </c>
      <c r="H158" s="79">
        <v>0</v>
      </c>
      <c r="I158" s="81">
        <v>0.86111314171789455</v>
      </c>
      <c r="J158" s="81">
        <v>4.6350449757884027</v>
      </c>
      <c r="K158" s="79" t="s">
        <v>23</v>
      </c>
      <c r="L158" s="79"/>
      <c r="M158" s="82"/>
    </row>
    <row r="159" spans="1:13" x14ac:dyDescent="0.4">
      <c r="A159" s="79" t="s">
        <v>1957</v>
      </c>
      <c r="B159" s="79" t="s">
        <v>1958</v>
      </c>
      <c r="C159" s="79" t="s">
        <v>2</v>
      </c>
      <c r="D159" s="79">
        <v>72228</v>
      </c>
      <c r="E159" s="79">
        <v>1905</v>
      </c>
      <c r="F159" s="79">
        <v>0</v>
      </c>
      <c r="G159" s="79">
        <v>100</v>
      </c>
      <c r="H159" s="79">
        <v>1.34</v>
      </c>
      <c r="I159" s="81">
        <v>4.4251006534862265</v>
      </c>
      <c r="J159" s="81">
        <v>8.6857001520773167</v>
      </c>
      <c r="K159" s="79" t="s">
        <v>23</v>
      </c>
      <c r="L159" s="79"/>
      <c r="M159" s="82"/>
    </row>
    <row r="160" spans="1:13" x14ac:dyDescent="0.4">
      <c r="A160" s="79" t="s">
        <v>1963</v>
      </c>
      <c r="B160" s="79" t="s">
        <v>1964</v>
      </c>
      <c r="C160" s="79" t="s">
        <v>2</v>
      </c>
      <c r="D160" s="79">
        <v>72228</v>
      </c>
      <c r="E160" s="79">
        <v>1905</v>
      </c>
      <c r="F160" s="79">
        <v>0</v>
      </c>
      <c r="G160" s="79">
        <v>68.75</v>
      </c>
      <c r="H160" s="79">
        <v>0</v>
      </c>
      <c r="I160" s="81">
        <v>0.13512059035277169</v>
      </c>
      <c r="J160" s="81">
        <v>1.0237404222792132</v>
      </c>
      <c r="K160" s="79" t="s">
        <v>23</v>
      </c>
      <c r="L160" s="79"/>
      <c r="M160" s="82"/>
    </row>
    <row r="161" spans="1:13" x14ac:dyDescent="0.4">
      <c r="A161" s="79" t="s">
        <v>1965</v>
      </c>
      <c r="B161" s="79" t="s">
        <v>1966</v>
      </c>
      <c r="C161" s="79" t="s">
        <v>2</v>
      </c>
      <c r="D161" s="79">
        <v>72228</v>
      </c>
      <c r="E161" s="79">
        <v>1905</v>
      </c>
      <c r="F161" s="79">
        <v>0</v>
      </c>
      <c r="G161" s="79">
        <v>100</v>
      </c>
      <c r="H161" s="79">
        <v>0.94</v>
      </c>
      <c r="I161" s="81">
        <v>3.8136701833084312</v>
      </c>
      <c r="J161" s="81">
        <v>7.6734916358914624</v>
      </c>
      <c r="K161" s="79" t="s">
        <v>23</v>
      </c>
      <c r="L161" s="79"/>
      <c r="M161" s="82"/>
    </row>
    <row r="162" spans="1:13" x14ac:dyDescent="0.4">
      <c r="A162" s="79" t="s">
        <v>1961</v>
      </c>
      <c r="B162" s="79" t="s">
        <v>1962</v>
      </c>
      <c r="C162" s="79" t="s">
        <v>2</v>
      </c>
      <c r="D162" s="79">
        <v>72228</v>
      </c>
      <c r="E162" s="79">
        <v>1905</v>
      </c>
      <c r="F162" s="79">
        <v>0</v>
      </c>
      <c r="G162" s="79">
        <v>100</v>
      </c>
      <c r="H162" s="79">
        <v>1.39</v>
      </c>
      <c r="I162" s="81">
        <v>2.0100553801849688</v>
      </c>
      <c r="J162" s="81">
        <v>2.4467711766172138</v>
      </c>
      <c r="K162" s="79" t="s">
        <v>23</v>
      </c>
      <c r="L162" s="79"/>
      <c r="M162" s="82"/>
    </row>
    <row r="163" spans="1:13" x14ac:dyDescent="0.4">
      <c r="A163" s="79" t="s">
        <v>1933</v>
      </c>
      <c r="B163" s="79" t="s">
        <v>1934</v>
      </c>
      <c r="C163" s="79" t="s">
        <v>2</v>
      </c>
      <c r="D163" s="79">
        <v>72411</v>
      </c>
      <c r="E163" s="79">
        <v>1722</v>
      </c>
      <c r="F163" s="79">
        <v>0</v>
      </c>
      <c r="G163" s="79">
        <v>100</v>
      </c>
      <c r="H163" s="79">
        <v>0.79</v>
      </c>
      <c r="I163" s="81">
        <v>1.8387170457527344</v>
      </c>
      <c r="J163" s="81">
        <v>5.3016404509338892</v>
      </c>
      <c r="K163" s="79" t="s">
        <v>23</v>
      </c>
      <c r="L163" s="79"/>
      <c r="M163" s="82"/>
    </row>
    <row r="164" spans="1:13" x14ac:dyDescent="0.4">
      <c r="A164" s="79" t="s">
        <v>1939</v>
      </c>
      <c r="B164" s="79" t="s">
        <v>1940</v>
      </c>
      <c r="C164" s="79" t="s">
        <v>2</v>
      </c>
      <c r="D164" s="79">
        <v>72411</v>
      </c>
      <c r="E164" s="79">
        <v>1722</v>
      </c>
      <c r="F164" s="79">
        <v>0</v>
      </c>
      <c r="G164" s="79">
        <v>100</v>
      </c>
      <c r="H164" s="79">
        <v>2.2999999999999998</v>
      </c>
      <c r="I164" s="81">
        <v>5.899323445332902</v>
      </c>
      <c r="J164" s="81">
        <v>10.035638962046404</v>
      </c>
      <c r="K164" s="79" t="s">
        <v>23</v>
      </c>
      <c r="L164" s="79"/>
      <c r="M164" s="82"/>
    </row>
    <row r="165" spans="1:13" x14ac:dyDescent="0.4">
      <c r="A165" s="79" t="s">
        <v>1945</v>
      </c>
      <c r="B165" s="79" t="s">
        <v>1946</v>
      </c>
      <c r="C165" s="79" t="s">
        <v>2</v>
      </c>
      <c r="D165" s="79">
        <v>72411</v>
      </c>
      <c r="E165" s="79">
        <v>1722</v>
      </c>
      <c r="F165" s="79">
        <v>0</v>
      </c>
      <c r="G165" s="79">
        <v>100</v>
      </c>
      <c r="H165" s="79">
        <v>5.53</v>
      </c>
      <c r="I165" s="81">
        <v>15.152325061109648</v>
      </c>
      <c r="J165" s="81">
        <v>22.280900355798181</v>
      </c>
      <c r="K165" s="79" t="s">
        <v>23</v>
      </c>
      <c r="L165" s="79"/>
      <c r="M165" s="82"/>
    </row>
    <row r="166" spans="1:13" x14ac:dyDescent="0.4">
      <c r="A166" s="79" t="s">
        <v>1970</v>
      </c>
      <c r="B166" s="79" t="s">
        <v>1971</v>
      </c>
      <c r="C166" s="79" t="s">
        <v>2</v>
      </c>
      <c r="D166" s="79">
        <v>72411</v>
      </c>
      <c r="E166" s="79">
        <v>1722</v>
      </c>
      <c r="F166" s="79">
        <v>0</v>
      </c>
      <c r="G166" s="79">
        <v>87.32</v>
      </c>
      <c r="H166" s="79">
        <v>0</v>
      </c>
      <c r="I166" s="81">
        <v>0.39032301722114016</v>
      </c>
      <c r="J166" s="81">
        <v>2.090989569752201</v>
      </c>
      <c r="K166" s="79" t="s">
        <v>23</v>
      </c>
      <c r="L166" s="79"/>
      <c r="M166" s="82"/>
    </row>
    <row r="167" spans="1:13" x14ac:dyDescent="0.4">
      <c r="A167" s="79" t="s">
        <v>1983</v>
      </c>
      <c r="B167" s="79" t="s">
        <v>1984</v>
      </c>
      <c r="C167" s="79" t="s">
        <v>2</v>
      </c>
      <c r="D167" s="79">
        <v>72411</v>
      </c>
      <c r="E167" s="79">
        <v>1722</v>
      </c>
      <c r="F167" s="79">
        <v>0</v>
      </c>
      <c r="G167" s="79">
        <v>100</v>
      </c>
      <c r="H167" s="79">
        <v>84.16</v>
      </c>
      <c r="I167" s="81">
        <v>75.032402673627814</v>
      </c>
      <c r="J167" s="81">
        <v>25.052145910951037</v>
      </c>
      <c r="K167" s="79" t="s">
        <v>23</v>
      </c>
      <c r="L167" s="79"/>
      <c r="M167" s="82"/>
    </row>
    <row r="168" spans="1:13" x14ac:dyDescent="0.4">
      <c r="A168" s="79" t="s">
        <v>258</v>
      </c>
      <c r="B168" s="79" t="s">
        <v>259</v>
      </c>
      <c r="C168" s="79" t="s">
        <v>2</v>
      </c>
      <c r="D168" s="79">
        <v>72228</v>
      </c>
      <c r="E168" s="79">
        <v>1905</v>
      </c>
      <c r="F168" s="79">
        <v>0</v>
      </c>
      <c r="G168" s="79">
        <v>100</v>
      </c>
      <c r="H168" s="79">
        <v>10.64</v>
      </c>
      <c r="I168" s="81">
        <v>12.231228609403624</v>
      </c>
      <c r="J168" s="81">
        <v>8.7780996331808883</v>
      </c>
      <c r="K168" s="79" t="s">
        <v>23</v>
      </c>
      <c r="L168" s="79"/>
      <c r="M168" s="82"/>
    </row>
    <row r="169" spans="1:13" x14ac:dyDescent="0.4">
      <c r="A169" s="79" t="s">
        <v>260</v>
      </c>
      <c r="B169" s="79" t="s">
        <v>2621</v>
      </c>
      <c r="C169" s="79" t="s">
        <v>2</v>
      </c>
      <c r="D169" s="79">
        <v>72228</v>
      </c>
      <c r="E169" s="79">
        <v>1905</v>
      </c>
      <c r="F169" s="79">
        <v>0</v>
      </c>
      <c r="G169" s="79">
        <v>100</v>
      </c>
      <c r="H169" s="79">
        <v>75.59</v>
      </c>
      <c r="I169" s="81">
        <v>74.694609569696098</v>
      </c>
      <c r="J169" s="81">
        <v>10.95986609456541</v>
      </c>
      <c r="K169" s="79" t="s">
        <v>23</v>
      </c>
      <c r="L169" s="79"/>
      <c r="M169" s="82"/>
    </row>
    <row r="170" spans="1:13" x14ac:dyDescent="0.4">
      <c r="A170" s="79" t="s">
        <v>2622</v>
      </c>
      <c r="B170" s="79" t="s">
        <v>261</v>
      </c>
      <c r="C170" s="79" t="s">
        <v>2</v>
      </c>
      <c r="D170" s="79">
        <v>72228</v>
      </c>
      <c r="E170" s="79">
        <v>1905</v>
      </c>
      <c r="F170" s="79">
        <v>0</v>
      </c>
      <c r="G170" s="79">
        <v>100</v>
      </c>
      <c r="H170" s="79">
        <v>4.66</v>
      </c>
      <c r="I170" s="81">
        <v>5.8631861604917468</v>
      </c>
      <c r="J170" s="81">
        <v>5.0511369610723609</v>
      </c>
      <c r="K170" s="79" t="s">
        <v>23</v>
      </c>
      <c r="L170" s="79"/>
      <c r="M170" s="82"/>
    </row>
    <row r="171" spans="1:13" x14ac:dyDescent="0.4">
      <c r="A171" s="79" t="s">
        <v>2623</v>
      </c>
      <c r="B171" s="79" t="s">
        <v>2624</v>
      </c>
      <c r="C171" s="79" t="s">
        <v>2</v>
      </c>
      <c r="D171" s="79">
        <v>72228</v>
      </c>
      <c r="E171" s="79">
        <v>1905</v>
      </c>
      <c r="F171" s="79">
        <v>0</v>
      </c>
      <c r="G171" s="79">
        <v>100</v>
      </c>
      <c r="H171" s="79">
        <v>56.12</v>
      </c>
      <c r="I171" s="81">
        <v>55.81502464418228</v>
      </c>
      <c r="J171" s="81">
        <v>12.119734483271811</v>
      </c>
      <c r="K171" s="79" t="s">
        <v>23</v>
      </c>
      <c r="L171" s="79"/>
      <c r="M171" s="82"/>
    </row>
    <row r="172" spans="1:13" x14ac:dyDescent="0.4">
      <c r="A172" s="79" t="s">
        <v>2625</v>
      </c>
      <c r="B172" s="79" t="s">
        <v>2626</v>
      </c>
      <c r="C172" s="79" t="s">
        <v>2</v>
      </c>
      <c r="D172" s="79">
        <v>72228</v>
      </c>
      <c r="E172" s="79">
        <v>1905</v>
      </c>
      <c r="F172" s="79">
        <v>0</v>
      </c>
      <c r="G172" s="79">
        <v>16.75</v>
      </c>
      <c r="H172" s="79">
        <v>0.52</v>
      </c>
      <c r="I172" s="81">
        <v>0.78725715788891015</v>
      </c>
      <c r="J172" s="81">
        <v>1.0198484642576748</v>
      </c>
      <c r="K172" s="79" t="s">
        <v>23</v>
      </c>
      <c r="L172" s="79"/>
      <c r="M172" s="82"/>
    </row>
    <row r="173" spans="1:13" x14ac:dyDescent="0.4">
      <c r="A173" s="79" t="s">
        <v>262</v>
      </c>
      <c r="B173" s="79" t="s">
        <v>2617</v>
      </c>
      <c r="C173" s="79" t="s">
        <v>2</v>
      </c>
      <c r="D173" s="79">
        <v>72228</v>
      </c>
      <c r="E173" s="79">
        <v>1905</v>
      </c>
      <c r="F173" s="79">
        <v>0</v>
      </c>
      <c r="G173" s="79">
        <v>100</v>
      </c>
      <c r="H173" s="79">
        <v>78.349999999999994</v>
      </c>
      <c r="I173" s="81">
        <v>76.231611701833884</v>
      </c>
      <c r="J173" s="81">
        <v>14.447598369380156</v>
      </c>
      <c r="K173" s="79" t="s">
        <v>23</v>
      </c>
      <c r="L173" s="79"/>
      <c r="M173" s="82"/>
    </row>
    <row r="174" spans="1:13" x14ac:dyDescent="0.4">
      <c r="A174" s="79" t="s">
        <v>2618</v>
      </c>
      <c r="B174" s="79" t="s">
        <v>2619</v>
      </c>
      <c r="C174" s="79" t="s">
        <v>2</v>
      </c>
      <c r="D174" s="79">
        <v>72228</v>
      </c>
      <c r="E174" s="79">
        <v>1905</v>
      </c>
      <c r="F174" s="79">
        <v>0</v>
      </c>
      <c r="G174" s="79">
        <v>100</v>
      </c>
      <c r="H174" s="79">
        <v>8.41</v>
      </c>
      <c r="I174" s="81">
        <v>8.9179042753502067</v>
      </c>
      <c r="J174" s="81">
        <v>4.4289486062711232</v>
      </c>
      <c r="K174" s="79" t="s">
        <v>23</v>
      </c>
      <c r="L174" s="79"/>
      <c r="M174" s="82"/>
    </row>
    <row r="175" spans="1:13" x14ac:dyDescent="0.4">
      <c r="A175" s="79" t="s">
        <v>2613</v>
      </c>
      <c r="B175" s="79" t="s">
        <v>2614</v>
      </c>
      <c r="C175" s="79" t="s">
        <v>2</v>
      </c>
      <c r="D175" s="79">
        <v>72228</v>
      </c>
      <c r="E175" s="79">
        <v>1905</v>
      </c>
      <c r="F175" s="79">
        <v>0</v>
      </c>
      <c r="G175" s="79">
        <v>100</v>
      </c>
      <c r="H175" s="79">
        <v>3.37</v>
      </c>
      <c r="I175" s="81">
        <v>4.2547451126987106</v>
      </c>
      <c r="J175" s="81">
        <v>3.6515112956089473</v>
      </c>
      <c r="K175" s="79" t="s">
        <v>23</v>
      </c>
      <c r="L175" s="79"/>
      <c r="M175" s="82"/>
    </row>
    <row r="176" spans="1:13" x14ac:dyDescent="0.4">
      <c r="A176" s="79" t="s">
        <v>2615</v>
      </c>
      <c r="B176" s="79" t="s">
        <v>2616</v>
      </c>
      <c r="C176" s="79" t="s">
        <v>2</v>
      </c>
      <c r="D176" s="79">
        <v>72228</v>
      </c>
      <c r="E176" s="79">
        <v>1905</v>
      </c>
      <c r="F176" s="79">
        <v>0</v>
      </c>
      <c r="G176" s="79">
        <v>100</v>
      </c>
      <c r="H176" s="79">
        <v>0</v>
      </c>
      <c r="I176" s="81">
        <v>9.7447665725203303E-2</v>
      </c>
      <c r="J176" s="81">
        <v>0.4960037536248621</v>
      </c>
      <c r="K176" s="79" t="s">
        <v>23</v>
      </c>
      <c r="L176" s="79"/>
      <c r="M176" s="82"/>
    </row>
    <row r="177" spans="1:13" x14ac:dyDescent="0.4">
      <c r="A177" s="79" t="s">
        <v>263</v>
      </c>
      <c r="B177" s="79" t="s">
        <v>264</v>
      </c>
      <c r="C177" s="79" t="s">
        <v>2</v>
      </c>
      <c r="D177" s="79">
        <v>72228</v>
      </c>
      <c r="E177" s="79">
        <v>1905</v>
      </c>
      <c r="F177" s="79">
        <v>0</v>
      </c>
      <c r="G177" s="79">
        <v>100</v>
      </c>
      <c r="H177" s="79">
        <v>81.28</v>
      </c>
      <c r="I177" s="81">
        <v>79.378537409314163</v>
      </c>
      <c r="J177" s="81">
        <v>12.467865030544296</v>
      </c>
      <c r="K177" s="79" t="s">
        <v>23</v>
      </c>
      <c r="L177" s="79"/>
      <c r="M177" s="82"/>
    </row>
    <row r="178" spans="1:13" x14ac:dyDescent="0.4">
      <c r="A178" s="79" t="s">
        <v>2611</v>
      </c>
      <c r="B178" s="79" t="s">
        <v>2612</v>
      </c>
      <c r="C178" s="79" t="s">
        <v>2</v>
      </c>
      <c r="D178" s="79">
        <v>72228</v>
      </c>
      <c r="E178" s="79">
        <v>1905</v>
      </c>
      <c r="F178" s="79">
        <v>0</v>
      </c>
      <c r="G178" s="79">
        <v>100</v>
      </c>
      <c r="H178" s="79">
        <v>2.73</v>
      </c>
      <c r="I178" s="81">
        <v>3.5014261782134009</v>
      </c>
      <c r="J178" s="81">
        <v>3.4539952196164059</v>
      </c>
      <c r="K178" s="79" t="s">
        <v>23</v>
      </c>
      <c r="L178" s="79"/>
      <c r="M178" s="82"/>
    </row>
    <row r="179" spans="1:13" x14ac:dyDescent="0.4">
      <c r="A179" s="79" t="s">
        <v>265</v>
      </c>
      <c r="B179" s="79" t="s">
        <v>3066</v>
      </c>
      <c r="C179" s="79" t="s">
        <v>2</v>
      </c>
      <c r="D179" s="79">
        <v>72228</v>
      </c>
      <c r="E179" s="79">
        <v>1905</v>
      </c>
      <c r="F179" s="79">
        <v>0</v>
      </c>
      <c r="G179" s="79">
        <v>100</v>
      </c>
      <c r="H179" s="79">
        <v>68.34</v>
      </c>
      <c r="I179" s="81">
        <v>65.849261366782699</v>
      </c>
      <c r="J179" s="81">
        <v>17.284118559889428</v>
      </c>
      <c r="K179" s="79" t="s">
        <v>23</v>
      </c>
      <c r="L179" s="79"/>
      <c r="M179" s="82"/>
    </row>
    <row r="180" spans="1:13" x14ac:dyDescent="0.4">
      <c r="A180" s="79" t="s">
        <v>2605</v>
      </c>
      <c r="B180" s="79" t="s">
        <v>2606</v>
      </c>
      <c r="C180" s="79" t="s">
        <v>2</v>
      </c>
      <c r="D180" s="79">
        <v>72228</v>
      </c>
      <c r="E180" s="79">
        <v>1905</v>
      </c>
      <c r="F180" s="79">
        <v>0</v>
      </c>
      <c r="G180" s="79">
        <v>100</v>
      </c>
      <c r="H180" s="79">
        <v>19.62</v>
      </c>
      <c r="I180" s="81">
        <v>20.03379091211163</v>
      </c>
      <c r="J180" s="81">
        <v>7.2201951549180041</v>
      </c>
      <c r="K180" s="79" t="s">
        <v>23</v>
      </c>
      <c r="L180" s="79"/>
      <c r="M180" s="82"/>
    </row>
    <row r="181" spans="1:13" x14ac:dyDescent="0.4">
      <c r="A181" s="79" t="s">
        <v>2603</v>
      </c>
      <c r="B181" s="79" t="s">
        <v>2604</v>
      </c>
      <c r="C181" s="79" t="s">
        <v>2</v>
      </c>
      <c r="D181" s="79">
        <v>72228</v>
      </c>
      <c r="E181" s="79">
        <v>1905</v>
      </c>
      <c r="F181" s="79">
        <v>0</v>
      </c>
      <c r="G181" s="79">
        <v>100</v>
      </c>
      <c r="H181" s="79">
        <v>80.75</v>
      </c>
      <c r="I181" s="81">
        <v>78.895706512710291</v>
      </c>
      <c r="J181" s="81">
        <v>12.556129591670544</v>
      </c>
      <c r="K181" s="79" t="s">
        <v>23</v>
      </c>
      <c r="L181" s="79"/>
      <c r="M181" s="82"/>
    </row>
    <row r="182" spans="1:13" x14ac:dyDescent="0.4">
      <c r="A182" s="79" t="s">
        <v>266</v>
      </c>
      <c r="B182" s="79" t="s">
        <v>2607</v>
      </c>
      <c r="C182" s="79" t="s">
        <v>2</v>
      </c>
      <c r="D182" s="79">
        <v>72228</v>
      </c>
      <c r="E182" s="79">
        <v>1905</v>
      </c>
      <c r="F182" s="79">
        <v>0</v>
      </c>
      <c r="G182" s="79">
        <v>100</v>
      </c>
      <c r="H182" s="79">
        <v>57</v>
      </c>
      <c r="I182" s="81">
        <v>56.390070194384876</v>
      </c>
      <c r="J182" s="81">
        <v>12.988714384000337</v>
      </c>
      <c r="K182" s="79" t="s">
        <v>23</v>
      </c>
      <c r="L182" s="79"/>
      <c r="M182" s="82"/>
    </row>
    <row r="183" spans="1:13" x14ac:dyDescent="0.4">
      <c r="A183" s="79" t="s">
        <v>2608</v>
      </c>
      <c r="B183" s="79" t="s">
        <v>2609</v>
      </c>
      <c r="C183" s="79" t="s">
        <v>2</v>
      </c>
      <c r="D183" s="79">
        <v>72228</v>
      </c>
      <c r="E183" s="79">
        <v>1905</v>
      </c>
      <c r="F183" s="79">
        <v>0</v>
      </c>
      <c r="G183" s="79">
        <v>100</v>
      </c>
      <c r="H183" s="79">
        <v>7.87</v>
      </c>
      <c r="I183" s="81">
        <v>9.1203716010411444</v>
      </c>
      <c r="J183" s="81">
        <v>5.77364196597836</v>
      </c>
      <c r="K183" s="79" t="s">
        <v>23</v>
      </c>
      <c r="L183" s="79"/>
      <c r="M183" s="82"/>
    </row>
    <row r="184" spans="1:13" x14ac:dyDescent="0.4">
      <c r="A184" s="79" t="s">
        <v>267</v>
      </c>
      <c r="B184" s="79" t="s">
        <v>268</v>
      </c>
      <c r="C184" s="79" t="s">
        <v>2</v>
      </c>
      <c r="D184" s="79">
        <v>72228</v>
      </c>
      <c r="E184" s="79">
        <v>1905</v>
      </c>
      <c r="F184" s="79">
        <v>0</v>
      </c>
      <c r="G184" s="79">
        <v>100</v>
      </c>
      <c r="H184" s="79">
        <v>15.21</v>
      </c>
      <c r="I184" s="81">
        <v>17.120045134850542</v>
      </c>
      <c r="J184" s="81">
        <v>11.34138057362048</v>
      </c>
      <c r="K184" s="79" t="s">
        <v>23</v>
      </c>
      <c r="L184" s="79"/>
      <c r="M184" s="82"/>
    </row>
    <row r="185" spans="1:13" x14ac:dyDescent="0.4">
      <c r="A185" s="79" t="s">
        <v>269</v>
      </c>
      <c r="B185" s="79" t="s">
        <v>2620</v>
      </c>
      <c r="C185" s="79" t="s">
        <v>2</v>
      </c>
      <c r="D185" s="79">
        <v>72228</v>
      </c>
      <c r="E185" s="79">
        <v>1905</v>
      </c>
      <c r="F185" s="79">
        <v>0</v>
      </c>
      <c r="G185" s="79">
        <v>100</v>
      </c>
      <c r="H185" s="79">
        <v>4.7300000000000004</v>
      </c>
      <c r="I185" s="81">
        <v>5.9516475605028605</v>
      </c>
      <c r="J185" s="81">
        <v>4.894145572800281</v>
      </c>
      <c r="K185" s="79" t="s">
        <v>23</v>
      </c>
      <c r="L185" s="79"/>
      <c r="M185" s="82"/>
    </row>
    <row r="186" spans="1:13" x14ac:dyDescent="0.4">
      <c r="A186" s="79" t="s">
        <v>2610</v>
      </c>
      <c r="B186" s="79" t="s">
        <v>270</v>
      </c>
      <c r="C186" s="79" t="s">
        <v>2</v>
      </c>
      <c r="D186" s="79">
        <v>72228</v>
      </c>
      <c r="E186" s="79">
        <v>1905</v>
      </c>
      <c r="F186" s="79">
        <v>0</v>
      </c>
      <c r="G186" s="79">
        <v>100</v>
      </c>
      <c r="H186" s="79">
        <v>0</v>
      </c>
      <c r="I186" s="81">
        <v>0.48281815916264997</v>
      </c>
      <c r="J186" s="81">
        <v>0.85370673321635548</v>
      </c>
      <c r="K186" s="79" t="s">
        <v>23</v>
      </c>
      <c r="L186" s="79"/>
      <c r="M186" s="82"/>
    </row>
    <row r="187" spans="1:13" x14ac:dyDescent="0.4">
      <c r="A187" s="79" t="s">
        <v>250</v>
      </c>
      <c r="B187" s="79" t="s">
        <v>251</v>
      </c>
      <c r="C187" s="79" t="s">
        <v>2</v>
      </c>
      <c r="D187" s="79">
        <v>71946</v>
      </c>
      <c r="E187" s="79">
        <v>2187</v>
      </c>
      <c r="F187" s="79">
        <v>0</v>
      </c>
      <c r="G187" s="79">
        <v>100</v>
      </c>
      <c r="H187" s="79">
        <v>28.27</v>
      </c>
      <c r="I187" s="81">
        <v>32.35158605064909</v>
      </c>
      <c r="J187" s="81">
        <v>20.739728968210528</v>
      </c>
      <c r="K187" s="79" t="s">
        <v>23</v>
      </c>
      <c r="L187" s="79"/>
      <c r="M187" s="82"/>
    </row>
    <row r="188" spans="1:13" x14ac:dyDescent="0.4">
      <c r="A188" s="79" t="s">
        <v>1990</v>
      </c>
      <c r="B188" s="79" t="s">
        <v>252</v>
      </c>
      <c r="C188" s="79" t="s">
        <v>2</v>
      </c>
      <c r="D188" s="79">
        <v>72131</v>
      </c>
      <c r="E188" s="79">
        <v>2002</v>
      </c>
      <c r="F188" s="79">
        <v>0</v>
      </c>
      <c r="G188" s="79">
        <v>100</v>
      </c>
      <c r="H188" s="79">
        <v>6.26</v>
      </c>
      <c r="I188" s="81">
        <v>8.1248621258543601</v>
      </c>
      <c r="J188" s="81">
        <v>7.7989909768209325</v>
      </c>
      <c r="K188" s="79" t="s">
        <v>23</v>
      </c>
      <c r="L188" s="79"/>
      <c r="M188" s="82"/>
    </row>
    <row r="189" spans="1:13" x14ac:dyDescent="0.4">
      <c r="A189" s="79" t="s">
        <v>253</v>
      </c>
      <c r="B189" s="79" t="s">
        <v>254</v>
      </c>
      <c r="C189" s="79" t="s">
        <v>2</v>
      </c>
      <c r="D189" s="79">
        <v>63490</v>
      </c>
      <c r="E189" s="79">
        <v>10643</v>
      </c>
      <c r="F189" s="79">
        <v>0</v>
      </c>
      <c r="G189" s="79">
        <v>100</v>
      </c>
      <c r="H189" s="79">
        <v>2.86</v>
      </c>
      <c r="I189" s="81">
        <v>18.247721530949864</v>
      </c>
      <c r="J189" s="81">
        <v>26.520859026952451</v>
      </c>
      <c r="K189" s="79" t="s">
        <v>23</v>
      </c>
      <c r="L189" s="79"/>
      <c r="M189" s="82"/>
    </row>
    <row r="190" spans="1:13" x14ac:dyDescent="0.4">
      <c r="A190" s="79" t="s">
        <v>1991</v>
      </c>
      <c r="B190" s="79" t="s">
        <v>255</v>
      </c>
      <c r="C190" s="79" t="s">
        <v>2</v>
      </c>
      <c r="D190" s="79">
        <v>63490</v>
      </c>
      <c r="E190" s="79">
        <v>10643</v>
      </c>
      <c r="F190" s="79">
        <v>0</v>
      </c>
      <c r="G190" s="79">
        <v>100</v>
      </c>
      <c r="H190" s="79">
        <v>21.69</v>
      </c>
      <c r="I190" s="81">
        <v>29.65230477240468</v>
      </c>
      <c r="J190" s="81">
        <v>31.043797192355992</v>
      </c>
      <c r="K190" s="79" t="s">
        <v>23</v>
      </c>
      <c r="L190" s="79"/>
      <c r="M190" s="82"/>
    </row>
    <row r="191" spans="1:13" x14ac:dyDescent="0.4">
      <c r="A191" s="79" t="s">
        <v>256</v>
      </c>
      <c r="B191" s="79" t="s">
        <v>257</v>
      </c>
      <c r="C191" s="79" t="s">
        <v>2</v>
      </c>
      <c r="D191" s="79">
        <v>63490</v>
      </c>
      <c r="E191" s="79">
        <v>10643</v>
      </c>
      <c r="F191" s="79">
        <v>0</v>
      </c>
      <c r="G191" s="79">
        <v>100</v>
      </c>
      <c r="H191" s="79">
        <v>52.63</v>
      </c>
      <c r="I191" s="81">
        <v>52.100042683886606</v>
      </c>
      <c r="J191" s="81">
        <v>34.674915502182039</v>
      </c>
      <c r="K191" s="79" t="s">
        <v>23</v>
      </c>
      <c r="L191" s="79"/>
      <c r="M191" s="82"/>
    </row>
    <row r="192" spans="1:13" x14ac:dyDescent="0.4">
      <c r="A192" s="79" t="s">
        <v>289</v>
      </c>
      <c r="B192" s="79" t="s">
        <v>1992</v>
      </c>
      <c r="C192" s="79" t="s">
        <v>2</v>
      </c>
      <c r="D192" s="79">
        <v>72228</v>
      </c>
      <c r="E192" s="79">
        <v>1905</v>
      </c>
      <c r="F192" s="79">
        <v>0</v>
      </c>
      <c r="G192" s="79">
        <v>100</v>
      </c>
      <c r="H192" s="79">
        <v>16.07</v>
      </c>
      <c r="I192" s="81">
        <v>18.204690563216417</v>
      </c>
      <c r="J192" s="81">
        <v>10.015305824062422</v>
      </c>
      <c r="K192" s="79" t="s">
        <v>23</v>
      </c>
      <c r="L192" s="79"/>
      <c r="M192" s="82"/>
    </row>
    <row r="193" spans="1:13" x14ac:dyDescent="0.4">
      <c r="A193" s="79" t="s">
        <v>286</v>
      </c>
      <c r="B193" s="79" t="s">
        <v>1948</v>
      </c>
      <c r="C193" s="79" t="s">
        <v>2</v>
      </c>
      <c r="D193" s="79">
        <v>72347</v>
      </c>
      <c r="E193" s="79">
        <v>1786</v>
      </c>
      <c r="F193" s="79">
        <v>0</v>
      </c>
      <c r="G193" s="79">
        <v>100</v>
      </c>
      <c r="H193" s="79">
        <v>14.11</v>
      </c>
      <c r="I193" s="81">
        <v>14.59977787606949</v>
      </c>
      <c r="J193" s="81">
        <v>5.9035555428089905</v>
      </c>
      <c r="K193" s="79" t="s">
        <v>23</v>
      </c>
      <c r="L193" s="79"/>
      <c r="M193" s="82"/>
    </row>
    <row r="194" spans="1:13" x14ac:dyDescent="0.4">
      <c r="A194" s="79" t="s">
        <v>277</v>
      </c>
      <c r="B194" s="79" t="s">
        <v>1949</v>
      </c>
      <c r="C194" s="79" t="s">
        <v>2</v>
      </c>
      <c r="D194" s="79">
        <v>72389</v>
      </c>
      <c r="E194" s="79">
        <v>1744</v>
      </c>
      <c r="F194" s="79">
        <v>0</v>
      </c>
      <c r="G194" s="79">
        <v>100</v>
      </c>
      <c r="H194" s="79">
        <v>11.05</v>
      </c>
      <c r="I194" s="81">
        <v>11.619155672823224</v>
      </c>
      <c r="J194" s="81">
        <v>5.4534741969857734</v>
      </c>
      <c r="K194" s="79" t="s">
        <v>23</v>
      </c>
      <c r="L194" s="79"/>
      <c r="M194" s="82"/>
    </row>
    <row r="195" spans="1:13" x14ac:dyDescent="0.4">
      <c r="A195" s="79" t="s">
        <v>284</v>
      </c>
      <c r="B195" s="79" t="s">
        <v>285</v>
      </c>
      <c r="C195" s="79" t="s">
        <v>2</v>
      </c>
      <c r="D195" s="79">
        <v>72347</v>
      </c>
      <c r="E195" s="79">
        <v>1786</v>
      </c>
      <c r="F195" s="79">
        <v>0</v>
      </c>
      <c r="G195" s="79">
        <v>100</v>
      </c>
      <c r="H195" s="79">
        <v>4.09</v>
      </c>
      <c r="I195" s="81">
        <v>4.8136861238199353</v>
      </c>
      <c r="J195" s="81">
        <v>3.5862926684626379</v>
      </c>
      <c r="K195" s="79" t="s">
        <v>23</v>
      </c>
      <c r="L195" s="79"/>
      <c r="M195" s="82"/>
    </row>
    <row r="196" spans="1:13" x14ac:dyDescent="0.4">
      <c r="A196" s="79" t="s">
        <v>275</v>
      </c>
      <c r="B196" s="79" t="s">
        <v>276</v>
      </c>
      <c r="C196" s="79" t="s">
        <v>2</v>
      </c>
      <c r="D196" s="79">
        <v>72389</v>
      </c>
      <c r="E196" s="79">
        <v>1744</v>
      </c>
      <c r="F196" s="79">
        <v>0</v>
      </c>
      <c r="G196" s="79">
        <v>100</v>
      </c>
      <c r="H196" s="79">
        <v>3.77</v>
      </c>
      <c r="I196" s="81">
        <v>4.6000723866885691</v>
      </c>
      <c r="J196" s="81">
        <v>3.595785621962186</v>
      </c>
      <c r="K196" s="79" t="s">
        <v>23</v>
      </c>
      <c r="L196" s="79"/>
      <c r="M196" s="82"/>
    </row>
    <row r="197" spans="1:13" x14ac:dyDescent="0.4">
      <c r="A197" s="79" t="s">
        <v>282</v>
      </c>
      <c r="B197" s="79" t="s">
        <v>283</v>
      </c>
      <c r="C197" s="79" t="s">
        <v>2</v>
      </c>
      <c r="D197" s="79">
        <v>72347</v>
      </c>
      <c r="E197" s="79">
        <v>1786</v>
      </c>
      <c r="F197" s="79">
        <v>0</v>
      </c>
      <c r="G197" s="79">
        <v>100</v>
      </c>
      <c r="H197" s="79">
        <v>44.41</v>
      </c>
      <c r="I197" s="81">
        <v>43.261772153648742</v>
      </c>
      <c r="J197" s="81">
        <v>14.61213001234961</v>
      </c>
      <c r="K197" s="79" t="s">
        <v>23</v>
      </c>
      <c r="L197" s="79"/>
      <c r="M197" s="82"/>
    </row>
    <row r="198" spans="1:13" x14ac:dyDescent="0.4">
      <c r="A198" s="79" t="s">
        <v>273</v>
      </c>
      <c r="B198" s="79" t="s">
        <v>274</v>
      </c>
      <c r="C198" s="79" t="s">
        <v>2</v>
      </c>
      <c r="D198" s="79">
        <v>72389</v>
      </c>
      <c r="E198" s="79">
        <v>1744</v>
      </c>
      <c r="F198" s="79">
        <v>0</v>
      </c>
      <c r="G198" s="79">
        <v>100</v>
      </c>
      <c r="H198" s="79">
        <v>47.92</v>
      </c>
      <c r="I198" s="81">
        <v>46.060812278108763</v>
      </c>
      <c r="J198" s="81">
        <v>14.900071958172179</v>
      </c>
      <c r="K198" s="79" t="s">
        <v>23</v>
      </c>
      <c r="L198" s="79"/>
      <c r="M198" s="82"/>
    </row>
    <row r="199" spans="1:13" x14ac:dyDescent="0.4">
      <c r="A199" s="79" t="s">
        <v>280</v>
      </c>
      <c r="B199" s="79" t="s">
        <v>281</v>
      </c>
      <c r="C199" s="79" t="s">
        <v>2</v>
      </c>
      <c r="D199" s="79">
        <v>72347</v>
      </c>
      <c r="E199" s="79">
        <v>1786</v>
      </c>
      <c r="F199" s="79">
        <v>0</v>
      </c>
      <c r="G199" s="79">
        <v>100</v>
      </c>
      <c r="H199" s="79">
        <v>27.56</v>
      </c>
      <c r="I199" s="81">
        <v>30.544566049732168</v>
      </c>
      <c r="J199" s="81">
        <v>13.502742016045737</v>
      </c>
      <c r="K199" s="79" t="s">
        <v>23</v>
      </c>
      <c r="L199" s="79"/>
      <c r="M199" s="82"/>
    </row>
    <row r="200" spans="1:13" x14ac:dyDescent="0.4">
      <c r="A200" s="79" t="s">
        <v>271</v>
      </c>
      <c r="B200" s="79" t="s">
        <v>272</v>
      </c>
      <c r="C200" s="79" t="s">
        <v>2</v>
      </c>
      <c r="D200" s="79">
        <v>72389</v>
      </c>
      <c r="E200" s="79">
        <v>1744</v>
      </c>
      <c r="F200" s="79">
        <v>0</v>
      </c>
      <c r="G200" s="79">
        <v>100</v>
      </c>
      <c r="H200" s="79">
        <v>34.24</v>
      </c>
      <c r="I200" s="81">
        <v>36.689182886902501</v>
      </c>
      <c r="J200" s="81">
        <v>13.483862846703685</v>
      </c>
      <c r="K200" s="79" t="s">
        <v>23</v>
      </c>
      <c r="L200" s="79"/>
      <c r="M200" s="82"/>
    </row>
    <row r="201" spans="1:13" x14ac:dyDescent="0.4">
      <c r="A201" s="79" t="s">
        <v>287</v>
      </c>
      <c r="B201" s="79" t="s">
        <v>288</v>
      </c>
      <c r="C201" s="79" t="s">
        <v>2</v>
      </c>
      <c r="D201" s="79">
        <v>72347</v>
      </c>
      <c r="E201" s="79">
        <v>1786</v>
      </c>
      <c r="F201" s="79">
        <v>0</v>
      </c>
      <c r="G201" s="79">
        <v>100</v>
      </c>
      <c r="H201" s="79">
        <v>8.56</v>
      </c>
      <c r="I201" s="81">
        <v>9.0985452057445215</v>
      </c>
      <c r="J201" s="81">
        <v>4.6809454977694545</v>
      </c>
      <c r="K201" s="79" t="s">
        <v>23</v>
      </c>
      <c r="L201" s="79"/>
      <c r="M201" s="82"/>
    </row>
    <row r="202" spans="1:13" x14ac:dyDescent="0.4">
      <c r="A202" s="79" t="s">
        <v>278</v>
      </c>
      <c r="B202" s="79" t="s">
        <v>279</v>
      </c>
      <c r="C202" s="79" t="s">
        <v>2</v>
      </c>
      <c r="D202" s="79">
        <v>72389</v>
      </c>
      <c r="E202" s="79">
        <v>1744</v>
      </c>
      <c r="F202" s="79">
        <v>0</v>
      </c>
      <c r="G202" s="79">
        <v>100</v>
      </c>
      <c r="H202" s="79">
        <v>2.39</v>
      </c>
      <c r="I202" s="81">
        <v>2.7883352443050735</v>
      </c>
      <c r="J202" s="81">
        <v>2.2380522850498568</v>
      </c>
      <c r="K202" s="79" t="s">
        <v>23</v>
      </c>
      <c r="L202" s="79"/>
      <c r="M202" s="82"/>
    </row>
    <row r="203" spans="1:13" x14ac:dyDescent="0.4">
      <c r="A203" s="79" t="s">
        <v>1979</v>
      </c>
      <c r="B203" s="79" t="s">
        <v>1980</v>
      </c>
      <c r="C203" s="79" t="s">
        <v>2</v>
      </c>
      <c r="D203" s="79">
        <v>72228</v>
      </c>
      <c r="E203" s="79">
        <v>1905</v>
      </c>
      <c r="F203" s="79">
        <v>0</v>
      </c>
      <c r="G203" s="79">
        <v>100</v>
      </c>
      <c r="H203" s="79">
        <v>0</v>
      </c>
      <c r="I203" s="81">
        <v>0.33834607077587631</v>
      </c>
      <c r="J203" s="81">
        <v>0.766158773689671</v>
      </c>
      <c r="K203" s="79" t="s">
        <v>23</v>
      </c>
      <c r="L203" s="79"/>
      <c r="M203" s="82"/>
    </row>
    <row r="204" spans="1:13" x14ac:dyDescent="0.4">
      <c r="A204" s="79" t="s">
        <v>307</v>
      </c>
      <c r="B204" s="79" t="s">
        <v>2015</v>
      </c>
      <c r="C204" s="79" t="s">
        <v>2</v>
      </c>
      <c r="D204" s="79">
        <v>72284</v>
      </c>
      <c r="E204" s="79">
        <v>1849</v>
      </c>
      <c r="F204" s="79">
        <v>0</v>
      </c>
      <c r="G204" s="79">
        <v>100</v>
      </c>
      <c r="H204" s="79">
        <v>3.78</v>
      </c>
      <c r="I204" s="81">
        <v>4.7112087045543127</v>
      </c>
      <c r="J204" s="81">
        <v>4.1426070462214089</v>
      </c>
      <c r="K204" s="79" t="s">
        <v>23</v>
      </c>
      <c r="L204" s="79"/>
      <c r="M204" s="82"/>
    </row>
    <row r="205" spans="1:13" x14ac:dyDescent="0.4">
      <c r="A205" s="79" t="s">
        <v>296</v>
      </c>
      <c r="B205" s="79" t="s">
        <v>2016</v>
      </c>
      <c r="C205" s="79" t="s">
        <v>2</v>
      </c>
      <c r="D205" s="79">
        <v>72402</v>
      </c>
      <c r="E205" s="79">
        <v>1731</v>
      </c>
      <c r="F205" s="79">
        <v>0</v>
      </c>
      <c r="G205" s="79">
        <v>100</v>
      </c>
      <c r="H205" s="79">
        <v>0</v>
      </c>
      <c r="I205" s="81">
        <v>0.41174746553962627</v>
      </c>
      <c r="J205" s="81">
        <v>3.7113058953905136</v>
      </c>
      <c r="K205" s="79" t="s">
        <v>23</v>
      </c>
      <c r="L205" s="79"/>
      <c r="M205" s="82"/>
    </row>
    <row r="206" spans="1:13" x14ac:dyDescent="0.4">
      <c r="A206" s="79" t="s">
        <v>308</v>
      </c>
      <c r="B206" s="79" t="s">
        <v>309</v>
      </c>
      <c r="C206" s="79" t="s">
        <v>2</v>
      </c>
      <c r="D206" s="79">
        <v>72284</v>
      </c>
      <c r="E206" s="79">
        <v>1849</v>
      </c>
      <c r="F206" s="79">
        <v>0</v>
      </c>
      <c r="G206" s="79">
        <v>100</v>
      </c>
      <c r="H206" s="79">
        <v>8.73</v>
      </c>
      <c r="I206" s="81">
        <v>9.8899198992861592</v>
      </c>
      <c r="J206" s="81">
        <v>5.7149604713609001</v>
      </c>
      <c r="K206" s="79" t="s">
        <v>23</v>
      </c>
      <c r="L206" s="79"/>
      <c r="M206" s="82"/>
    </row>
    <row r="207" spans="1:13" x14ac:dyDescent="0.4">
      <c r="A207" s="79" t="s">
        <v>310</v>
      </c>
      <c r="B207" s="79" t="s">
        <v>311</v>
      </c>
      <c r="C207" s="79" t="s">
        <v>2</v>
      </c>
      <c r="D207" s="79">
        <v>72284</v>
      </c>
      <c r="E207" s="79">
        <v>1849</v>
      </c>
      <c r="F207" s="79">
        <v>0</v>
      </c>
      <c r="G207" s="79">
        <v>100</v>
      </c>
      <c r="H207" s="79">
        <v>5.84</v>
      </c>
      <c r="I207" s="81">
        <v>6.5224940512422869</v>
      </c>
      <c r="J207" s="81">
        <v>4.278356010748011</v>
      </c>
      <c r="K207" s="79" t="s">
        <v>23</v>
      </c>
      <c r="L207" s="79"/>
      <c r="M207" s="82"/>
    </row>
    <row r="208" spans="1:13" x14ac:dyDescent="0.4">
      <c r="A208" s="79" t="s">
        <v>312</v>
      </c>
      <c r="B208" s="79" t="s">
        <v>313</v>
      </c>
      <c r="C208" s="79" t="s">
        <v>2</v>
      </c>
      <c r="D208" s="79">
        <v>72284</v>
      </c>
      <c r="E208" s="79">
        <v>1849</v>
      </c>
      <c r="F208" s="79">
        <v>0</v>
      </c>
      <c r="G208" s="79">
        <v>100</v>
      </c>
      <c r="H208" s="79">
        <v>22.66</v>
      </c>
      <c r="I208" s="81">
        <v>23.308835288584032</v>
      </c>
      <c r="J208" s="81">
        <v>7.5486578128182744</v>
      </c>
      <c r="K208" s="79" t="s">
        <v>23</v>
      </c>
      <c r="L208" s="79"/>
      <c r="M208" s="82"/>
    </row>
    <row r="209" spans="1:13" x14ac:dyDescent="0.4">
      <c r="A209" s="79" t="s">
        <v>290</v>
      </c>
      <c r="B209" s="79" t="s">
        <v>3512</v>
      </c>
      <c r="C209" s="79" t="s">
        <v>2</v>
      </c>
      <c r="D209" s="79">
        <v>72291</v>
      </c>
      <c r="E209" s="79">
        <v>1842</v>
      </c>
      <c r="F209" s="79">
        <v>0</v>
      </c>
      <c r="G209" s="79">
        <v>100</v>
      </c>
      <c r="H209" s="79">
        <v>94.74</v>
      </c>
      <c r="I209" s="81">
        <v>93.625286411863158</v>
      </c>
      <c r="J209" s="81">
        <v>4.6732206052225989</v>
      </c>
      <c r="K209" s="79" t="s">
        <v>23</v>
      </c>
      <c r="L209" s="79"/>
      <c r="M209" s="82"/>
    </row>
    <row r="210" spans="1:13" x14ac:dyDescent="0.4">
      <c r="A210" s="79" t="s">
        <v>314</v>
      </c>
      <c r="B210" s="79" t="s">
        <v>315</v>
      </c>
      <c r="C210" s="79" t="s">
        <v>2</v>
      </c>
      <c r="D210" s="79">
        <v>72284</v>
      </c>
      <c r="E210" s="79">
        <v>1849</v>
      </c>
      <c r="F210" s="79">
        <v>0</v>
      </c>
      <c r="G210" s="79">
        <v>100</v>
      </c>
      <c r="H210" s="79">
        <v>5.48</v>
      </c>
      <c r="I210" s="81">
        <v>6.2074944662719025</v>
      </c>
      <c r="J210" s="81">
        <v>4.0518547911751677</v>
      </c>
      <c r="K210" s="79" t="s">
        <v>23</v>
      </c>
      <c r="L210" s="79"/>
      <c r="M210" s="82"/>
    </row>
    <row r="211" spans="1:13" x14ac:dyDescent="0.4">
      <c r="A211" s="79" t="s">
        <v>305</v>
      </c>
      <c r="B211" s="79" t="s">
        <v>306</v>
      </c>
      <c r="C211" s="79" t="s">
        <v>2</v>
      </c>
      <c r="D211" s="79">
        <v>72284</v>
      </c>
      <c r="E211" s="79">
        <v>1849</v>
      </c>
      <c r="F211" s="79">
        <v>0</v>
      </c>
      <c r="G211" s="79">
        <v>100</v>
      </c>
      <c r="H211" s="79">
        <v>12.72</v>
      </c>
      <c r="I211" s="81">
        <v>13.910204332909023</v>
      </c>
      <c r="J211" s="81">
        <v>7.2417233108538497</v>
      </c>
      <c r="K211" s="79" t="s">
        <v>23</v>
      </c>
      <c r="L211" s="79"/>
      <c r="M211" s="82"/>
    </row>
    <row r="212" spans="1:13" x14ac:dyDescent="0.4">
      <c r="A212" s="79" t="s">
        <v>316</v>
      </c>
      <c r="B212" s="79" t="s">
        <v>317</v>
      </c>
      <c r="C212" s="79" t="s">
        <v>2</v>
      </c>
      <c r="D212" s="79">
        <v>72284</v>
      </c>
      <c r="E212" s="79">
        <v>1849</v>
      </c>
      <c r="F212" s="79">
        <v>0</v>
      </c>
      <c r="G212" s="79">
        <v>55.56</v>
      </c>
      <c r="H212" s="79">
        <v>1.51</v>
      </c>
      <c r="I212" s="81">
        <v>1.9524550384594035</v>
      </c>
      <c r="J212" s="81">
        <v>1.9484624627145697</v>
      </c>
      <c r="K212" s="79" t="s">
        <v>23</v>
      </c>
      <c r="L212" s="79"/>
      <c r="M212" s="82"/>
    </row>
    <row r="213" spans="1:13" x14ac:dyDescent="0.4">
      <c r="A213" s="79" t="s">
        <v>318</v>
      </c>
      <c r="B213" s="79" t="s">
        <v>319</v>
      </c>
      <c r="C213" s="79" t="s">
        <v>2</v>
      </c>
      <c r="D213" s="79">
        <v>72284</v>
      </c>
      <c r="E213" s="79">
        <v>1849</v>
      </c>
      <c r="F213" s="79">
        <v>0</v>
      </c>
      <c r="G213" s="79">
        <v>100</v>
      </c>
      <c r="H213" s="79">
        <v>8.9</v>
      </c>
      <c r="I213" s="81">
        <v>10.302659509711656</v>
      </c>
      <c r="J213" s="81">
        <v>6.9799789127791421</v>
      </c>
      <c r="K213" s="79" t="s">
        <v>23</v>
      </c>
      <c r="L213" s="79"/>
      <c r="M213" s="82"/>
    </row>
    <row r="214" spans="1:13" x14ac:dyDescent="0.4">
      <c r="A214" s="79" t="s">
        <v>320</v>
      </c>
      <c r="B214" s="79" t="s">
        <v>321</v>
      </c>
      <c r="C214" s="79" t="s">
        <v>2</v>
      </c>
      <c r="D214" s="79">
        <v>72284</v>
      </c>
      <c r="E214" s="79">
        <v>1849</v>
      </c>
      <c r="F214" s="79">
        <v>0</v>
      </c>
      <c r="G214" s="79">
        <v>73.08</v>
      </c>
      <c r="H214" s="79">
        <v>0.51</v>
      </c>
      <c r="I214" s="81">
        <v>2.1324962647335637</v>
      </c>
      <c r="J214" s="81">
        <v>4.5724305415337065</v>
      </c>
      <c r="K214" s="79" t="s">
        <v>23</v>
      </c>
      <c r="L214" s="79"/>
      <c r="M214" s="82"/>
    </row>
    <row r="215" spans="1:13" x14ac:dyDescent="0.4">
      <c r="A215" s="79" t="s">
        <v>292</v>
      </c>
      <c r="B215" s="79" t="s">
        <v>293</v>
      </c>
      <c r="C215" s="79" t="s">
        <v>2</v>
      </c>
      <c r="D215" s="79">
        <v>72402</v>
      </c>
      <c r="E215" s="79">
        <v>1731</v>
      </c>
      <c r="F215" s="79">
        <v>0</v>
      </c>
      <c r="G215" s="79">
        <v>100</v>
      </c>
      <c r="H215" s="79">
        <v>36.229999999999997</v>
      </c>
      <c r="I215" s="81">
        <v>37.331633932764362</v>
      </c>
      <c r="J215" s="81">
        <v>10.399035881096529</v>
      </c>
      <c r="K215" s="79" t="s">
        <v>23</v>
      </c>
      <c r="L215" s="79"/>
      <c r="M215" s="82"/>
    </row>
    <row r="216" spans="1:13" x14ac:dyDescent="0.4">
      <c r="A216" s="79" t="s">
        <v>322</v>
      </c>
      <c r="B216" s="79" t="s">
        <v>323</v>
      </c>
      <c r="C216" s="79" t="s">
        <v>2</v>
      </c>
      <c r="D216" s="79">
        <v>72284</v>
      </c>
      <c r="E216" s="79">
        <v>1849</v>
      </c>
      <c r="F216" s="79">
        <v>0</v>
      </c>
      <c r="G216" s="79">
        <v>100</v>
      </c>
      <c r="H216" s="79">
        <v>4.5599999999999996</v>
      </c>
      <c r="I216" s="81">
        <v>4.9070095733495851</v>
      </c>
      <c r="J216" s="81">
        <v>2.740803562243717</v>
      </c>
      <c r="K216" s="79" t="s">
        <v>23</v>
      </c>
      <c r="L216" s="79"/>
      <c r="M216" s="82"/>
    </row>
    <row r="217" spans="1:13" x14ac:dyDescent="0.4">
      <c r="A217" s="79" t="s">
        <v>324</v>
      </c>
      <c r="B217" s="79" t="s">
        <v>325</v>
      </c>
      <c r="C217" s="79" t="s">
        <v>2</v>
      </c>
      <c r="D217" s="79">
        <v>72284</v>
      </c>
      <c r="E217" s="79">
        <v>1849</v>
      </c>
      <c r="F217" s="79">
        <v>0</v>
      </c>
      <c r="G217" s="79">
        <v>100</v>
      </c>
      <c r="H217" s="79">
        <v>9.9700000000000006</v>
      </c>
      <c r="I217" s="81">
        <v>10.880875712467535</v>
      </c>
      <c r="J217" s="81">
        <v>5.8701983671259619</v>
      </c>
      <c r="K217" s="79" t="s">
        <v>23</v>
      </c>
      <c r="L217" s="79"/>
      <c r="M217" s="82"/>
    </row>
    <row r="218" spans="1:13" x14ac:dyDescent="0.4">
      <c r="A218" s="79" t="s">
        <v>303</v>
      </c>
      <c r="B218" s="79" t="s">
        <v>304</v>
      </c>
      <c r="C218" s="79" t="s">
        <v>2</v>
      </c>
      <c r="D218" s="79">
        <v>72284</v>
      </c>
      <c r="E218" s="79">
        <v>1849</v>
      </c>
      <c r="F218" s="79">
        <v>0</v>
      </c>
      <c r="G218" s="79">
        <v>100</v>
      </c>
      <c r="H218" s="79">
        <v>7.37</v>
      </c>
      <c r="I218" s="81">
        <v>8.1464380775828271</v>
      </c>
      <c r="J218" s="81">
        <v>4.8567541723459495</v>
      </c>
      <c r="K218" s="79" t="s">
        <v>23</v>
      </c>
      <c r="L218" s="79"/>
      <c r="M218" s="82"/>
    </row>
    <row r="219" spans="1:13" x14ac:dyDescent="0.4">
      <c r="A219" s="79" t="s">
        <v>301</v>
      </c>
      <c r="B219" s="79" t="s">
        <v>302</v>
      </c>
      <c r="C219" s="79" t="s">
        <v>2</v>
      </c>
      <c r="D219" s="79">
        <v>72284</v>
      </c>
      <c r="E219" s="79">
        <v>1849</v>
      </c>
      <c r="F219" s="79">
        <v>0</v>
      </c>
      <c r="G219" s="79">
        <v>100</v>
      </c>
      <c r="H219" s="79">
        <v>72.52</v>
      </c>
      <c r="I219" s="81">
        <v>71.639996956449167</v>
      </c>
      <c r="J219" s="81">
        <v>9.0207133925498102</v>
      </c>
      <c r="K219" s="79" t="s">
        <v>23</v>
      </c>
      <c r="L219" s="79"/>
      <c r="M219" s="82"/>
    </row>
    <row r="220" spans="1:13" x14ac:dyDescent="0.4">
      <c r="A220" s="79" t="s">
        <v>326</v>
      </c>
      <c r="B220" s="79" t="s">
        <v>327</v>
      </c>
      <c r="C220" s="79" t="s">
        <v>2</v>
      </c>
      <c r="D220" s="79">
        <v>72284</v>
      </c>
      <c r="E220" s="79">
        <v>1849</v>
      </c>
      <c r="F220" s="79">
        <v>0</v>
      </c>
      <c r="G220" s="79">
        <v>100</v>
      </c>
      <c r="H220" s="79">
        <v>10.99</v>
      </c>
      <c r="I220" s="81">
        <v>11.340804050688925</v>
      </c>
      <c r="J220" s="81">
        <v>4.3936008383911505</v>
      </c>
      <c r="K220" s="79" t="s">
        <v>23</v>
      </c>
      <c r="L220" s="79"/>
      <c r="M220" s="82"/>
    </row>
    <row r="221" spans="1:13" x14ac:dyDescent="0.4">
      <c r="A221" s="79" t="s">
        <v>328</v>
      </c>
      <c r="B221" s="79" t="s">
        <v>329</v>
      </c>
      <c r="C221" s="79" t="s">
        <v>2</v>
      </c>
      <c r="D221" s="79">
        <v>72284</v>
      </c>
      <c r="E221" s="79">
        <v>1849</v>
      </c>
      <c r="F221" s="79">
        <v>0</v>
      </c>
      <c r="G221" s="79">
        <v>100</v>
      </c>
      <c r="H221" s="79">
        <v>4.75</v>
      </c>
      <c r="I221" s="81">
        <v>5.2957171711582278</v>
      </c>
      <c r="J221" s="81">
        <v>3.3996379952843685</v>
      </c>
      <c r="K221" s="79" t="s">
        <v>23</v>
      </c>
      <c r="L221" s="79"/>
      <c r="M221" s="82"/>
    </row>
    <row r="222" spans="1:13" x14ac:dyDescent="0.4">
      <c r="A222" s="79" t="s">
        <v>291</v>
      </c>
      <c r="B222" s="79" t="s">
        <v>3513</v>
      </c>
      <c r="C222" s="79" t="s">
        <v>2</v>
      </c>
      <c r="D222" s="79">
        <v>72291</v>
      </c>
      <c r="E222" s="79">
        <v>1842</v>
      </c>
      <c r="F222" s="79">
        <v>0</v>
      </c>
      <c r="G222" s="79">
        <v>100</v>
      </c>
      <c r="H222" s="79">
        <v>5.26</v>
      </c>
      <c r="I222" s="81">
        <v>6.3747227179040165</v>
      </c>
      <c r="J222" s="81">
        <v>4.6732213013953041</v>
      </c>
      <c r="K222" s="79" t="s">
        <v>23</v>
      </c>
      <c r="L222" s="79"/>
      <c r="M222" s="82"/>
    </row>
    <row r="223" spans="1:13" x14ac:dyDescent="0.4">
      <c r="A223" s="79" t="s">
        <v>2017</v>
      </c>
      <c r="B223" s="79" t="s">
        <v>295</v>
      </c>
      <c r="C223" s="79" t="s">
        <v>2</v>
      </c>
      <c r="D223" s="79">
        <v>71052</v>
      </c>
      <c r="E223" s="79">
        <v>3081</v>
      </c>
      <c r="F223" s="79">
        <v>0</v>
      </c>
      <c r="G223" s="79">
        <v>100</v>
      </c>
      <c r="H223" s="79">
        <v>78.95</v>
      </c>
      <c r="I223" s="81">
        <v>74.78824339920024</v>
      </c>
      <c r="J223" s="81">
        <v>22.163069625018633</v>
      </c>
      <c r="K223" s="79" t="s">
        <v>23</v>
      </c>
      <c r="L223" s="79"/>
      <c r="M223" s="82"/>
    </row>
    <row r="224" spans="1:13" x14ac:dyDescent="0.4">
      <c r="A224" s="79" t="s">
        <v>2018</v>
      </c>
      <c r="B224" s="79" t="s">
        <v>294</v>
      </c>
      <c r="C224" s="79" t="s">
        <v>2</v>
      </c>
      <c r="D224" s="79">
        <v>69645</v>
      </c>
      <c r="E224" s="79">
        <v>4488</v>
      </c>
      <c r="F224" s="79">
        <v>0</v>
      </c>
      <c r="G224" s="79">
        <v>100</v>
      </c>
      <c r="H224" s="79">
        <v>0</v>
      </c>
      <c r="I224" s="81">
        <v>5.6576765022614977</v>
      </c>
      <c r="J224" s="81">
        <v>13.39814557988443</v>
      </c>
      <c r="K224" s="79" t="s">
        <v>23</v>
      </c>
      <c r="L224" s="79"/>
      <c r="M224" s="82"/>
    </row>
    <row r="225" spans="1:13" x14ac:dyDescent="0.4">
      <c r="A225" s="79" t="s">
        <v>330</v>
      </c>
      <c r="B225" s="79" t="s">
        <v>331</v>
      </c>
      <c r="C225" s="79" t="s">
        <v>2</v>
      </c>
      <c r="D225" s="79">
        <v>72284</v>
      </c>
      <c r="E225" s="79">
        <v>1849</v>
      </c>
      <c r="F225" s="79">
        <v>0</v>
      </c>
      <c r="G225" s="79">
        <v>100</v>
      </c>
      <c r="H225" s="79">
        <v>2.2400000000000002</v>
      </c>
      <c r="I225" s="81">
        <v>2.5481889491450498</v>
      </c>
      <c r="J225" s="81">
        <v>2.0585003263512291</v>
      </c>
      <c r="K225" s="79" t="s">
        <v>23</v>
      </c>
      <c r="L225" s="79"/>
      <c r="M225" s="82"/>
    </row>
    <row r="226" spans="1:13" x14ac:dyDescent="0.4">
      <c r="A226" s="79" t="s">
        <v>299</v>
      </c>
      <c r="B226" s="79" t="s">
        <v>300</v>
      </c>
      <c r="C226" s="79" t="s">
        <v>2</v>
      </c>
      <c r="D226" s="79">
        <v>72254</v>
      </c>
      <c r="E226" s="79">
        <v>1879</v>
      </c>
      <c r="F226" s="79">
        <v>0</v>
      </c>
      <c r="G226" s="79">
        <v>100</v>
      </c>
      <c r="H226" s="79">
        <v>25.715</v>
      </c>
      <c r="I226" s="81">
        <v>34.731740111274071</v>
      </c>
      <c r="J226" s="81">
        <v>30.286815528565064</v>
      </c>
      <c r="K226" s="79" t="s">
        <v>23</v>
      </c>
      <c r="L226" s="79"/>
      <c r="M226" s="82"/>
    </row>
    <row r="227" spans="1:13" x14ac:dyDescent="0.4">
      <c r="A227" s="79" t="s">
        <v>297</v>
      </c>
      <c r="B227" s="79" t="s">
        <v>298</v>
      </c>
      <c r="C227" s="79" t="s">
        <v>2</v>
      </c>
      <c r="D227" s="79">
        <v>72263</v>
      </c>
      <c r="E227" s="79">
        <v>1870</v>
      </c>
      <c r="F227" s="79">
        <v>0</v>
      </c>
      <c r="G227" s="79">
        <v>100</v>
      </c>
      <c r="H227" s="79">
        <v>21.57</v>
      </c>
      <c r="I227" s="81">
        <v>31.335445386989075</v>
      </c>
      <c r="J227" s="81">
        <v>28.785219584500556</v>
      </c>
      <c r="K227" s="79" t="s">
        <v>23</v>
      </c>
      <c r="L227" s="79"/>
      <c r="M227" s="82"/>
    </row>
    <row r="228" spans="1:13" x14ac:dyDescent="0.4">
      <c r="A228" s="79" t="s">
        <v>369</v>
      </c>
      <c r="B228" s="79" t="s">
        <v>370</v>
      </c>
      <c r="C228" s="79" t="s">
        <v>2</v>
      </c>
      <c r="D228" s="79">
        <v>72141</v>
      </c>
      <c r="E228" s="79">
        <v>1992</v>
      </c>
      <c r="F228" s="79">
        <v>0.01</v>
      </c>
      <c r="G228" s="79">
        <v>0.89</v>
      </c>
      <c r="H228" s="79">
        <v>0.42</v>
      </c>
      <c r="I228" s="81">
        <v>0.42562925382234201</v>
      </c>
      <c r="J228" s="81">
        <v>6.3216413560729004E-2</v>
      </c>
      <c r="K228" s="79" t="s">
        <v>23</v>
      </c>
      <c r="L228" s="79"/>
      <c r="M228" s="82"/>
    </row>
    <row r="229" spans="1:13" x14ac:dyDescent="0.4">
      <c r="A229" s="79" t="s">
        <v>2021</v>
      </c>
      <c r="B229" s="79" t="s">
        <v>2022</v>
      </c>
      <c r="C229" s="79" t="s">
        <v>2</v>
      </c>
      <c r="D229" s="79">
        <v>3010</v>
      </c>
      <c r="E229" s="79">
        <v>71123</v>
      </c>
      <c r="F229" s="79">
        <v>2499</v>
      </c>
      <c r="G229" s="79">
        <v>250001</v>
      </c>
      <c r="H229" s="79">
        <v>43948</v>
      </c>
      <c r="I229" s="81">
        <v>50816.183056478403</v>
      </c>
      <c r="J229" s="81">
        <v>34234.949581291061</v>
      </c>
      <c r="K229" s="79" t="s">
        <v>23</v>
      </c>
      <c r="L229" s="79"/>
      <c r="M229" s="82"/>
    </row>
    <row r="230" spans="1:13" x14ac:dyDescent="0.4">
      <c r="A230" s="79" t="s">
        <v>2019</v>
      </c>
      <c r="B230" s="79" t="s">
        <v>2020</v>
      </c>
      <c r="C230" s="79" t="s">
        <v>2</v>
      </c>
      <c r="D230" s="79">
        <v>12379</v>
      </c>
      <c r="E230" s="79">
        <v>61754</v>
      </c>
      <c r="F230" s="79">
        <v>2499</v>
      </c>
      <c r="G230" s="79">
        <v>250001</v>
      </c>
      <c r="H230" s="79">
        <v>60000</v>
      </c>
      <c r="I230" s="81">
        <v>67788.68826237983</v>
      </c>
      <c r="J230" s="81">
        <v>40562.831846417161</v>
      </c>
      <c r="K230" s="79" t="s">
        <v>23</v>
      </c>
      <c r="L230" s="79"/>
      <c r="M230" s="82"/>
    </row>
    <row r="231" spans="1:13" x14ac:dyDescent="0.4">
      <c r="A231" s="79" t="s">
        <v>343</v>
      </c>
      <c r="B231" s="79" t="s">
        <v>2023</v>
      </c>
      <c r="C231" s="79" t="s">
        <v>2</v>
      </c>
      <c r="D231" s="79">
        <v>3167</v>
      </c>
      <c r="E231" s="79">
        <v>70966</v>
      </c>
      <c r="F231" s="79">
        <v>2499</v>
      </c>
      <c r="G231" s="79">
        <v>250001</v>
      </c>
      <c r="H231" s="79">
        <v>44643</v>
      </c>
      <c r="I231" s="81">
        <v>53188.084938427535</v>
      </c>
      <c r="J231" s="81">
        <v>34659.879156604024</v>
      </c>
      <c r="K231" s="79" t="s">
        <v>23</v>
      </c>
      <c r="L231" s="79"/>
      <c r="M231" s="82"/>
    </row>
    <row r="232" spans="1:13" x14ac:dyDescent="0.4">
      <c r="A232" s="79" t="s">
        <v>342</v>
      </c>
      <c r="B232" s="79" t="s">
        <v>2024</v>
      </c>
      <c r="C232" s="79" t="s">
        <v>2</v>
      </c>
      <c r="D232" s="79">
        <v>22139</v>
      </c>
      <c r="E232" s="79">
        <v>51994</v>
      </c>
      <c r="F232" s="79">
        <v>2499</v>
      </c>
      <c r="G232" s="79">
        <v>250001</v>
      </c>
      <c r="H232" s="79">
        <v>90156</v>
      </c>
      <c r="I232" s="81">
        <v>99329.41126518813</v>
      </c>
      <c r="J232" s="81">
        <v>54409.539498450875</v>
      </c>
      <c r="K232" s="79" t="s">
        <v>23</v>
      </c>
      <c r="L232" s="79"/>
      <c r="M232" s="82"/>
    </row>
    <row r="233" spans="1:13" x14ac:dyDescent="0.4">
      <c r="A233" s="79" t="s">
        <v>340</v>
      </c>
      <c r="B233" s="79" t="s">
        <v>2025</v>
      </c>
      <c r="C233" s="79" t="s">
        <v>2</v>
      </c>
      <c r="D233" s="79">
        <v>33199</v>
      </c>
      <c r="E233" s="79">
        <v>40934</v>
      </c>
      <c r="F233" s="79">
        <v>2499</v>
      </c>
      <c r="G233" s="79">
        <v>250001</v>
      </c>
      <c r="H233" s="79">
        <v>43274</v>
      </c>
      <c r="I233" s="81">
        <v>54078.959908430974</v>
      </c>
      <c r="J233" s="81">
        <v>37565.065026092256</v>
      </c>
      <c r="K233" s="79" t="s">
        <v>23</v>
      </c>
      <c r="L233" s="79"/>
      <c r="M233" s="82"/>
    </row>
    <row r="234" spans="1:13" x14ac:dyDescent="0.4">
      <c r="A234" s="79" t="s">
        <v>341</v>
      </c>
      <c r="B234" s="79" t="s">
        <v>2026</v>
      </c>
      <c r="C234" s="79" t="s">
        <v>2</v>
      </c>
      <c r="D234" s="79">
        <v>40685</v>
      </c>
      <c r="E234" s="79">
        <v>33448</v>
      </c>
      <c r="F234" s="79">
        <v>2499</v>
      </c>
      <c r="G234" s="79">
        <v>250001</v>
      </c>
      <c r="H234" s="79">
        <v>54167</v>
      </c>
      <c r="I234" s="81">
        <v>64363.833452132232</v>
      </c>
      <c r="J234" s="81">
        <v>38975.055967983382</v>
      </c>
      <c r="K234" s="79" t="s">
        <v>23</v>
      </c>
      <c r="L234" s="79"/>
      <c r="M234" s="82"/>
    </row>
    <row r="235" spans="1:13" x14ac:dyDescent="0.4">
      <c r="A235" s="79" t="s">
        <v>346</v>
      </c>
      <c r="B235" s="79" t="s">
        <v>2027</v>
      </c>
      <c r="C235" s="79" t="s">
        <v>2</v>
      </c>
      <c r="D235" s="79">
        <v>16599</v>
      </c>
      <c r="E235" s="79">
        <v>57534</v>
      </c>
      <c r="F235" s="79">
        <v>2499</v>
      </c>
      <c r="G235" s="79">
        <v>250001</v>
      </c>
      <c r="H235" s="79">
        <v>64444</v>
      </c>
      <c r="I235" s="81">
        <v>76770.839448159531</v>
      </c>
      <c r="J235" s="81">
        <v>51089.685305139727</v>
      </c>
      <c r="K235" s="79" t="s">
        <v>23</v>
      </c>
      <c r="L235" s="79"/>
      <c r="M235" s="82"/>
    </row>
    <row r="236" spans="1:13" x14ac:dyDescent="0.4">
      <c r="A236" s="79" t="s">
        <v>344</v>
      </c>
      <c r="B236" s="79" t="s">
        <v>2028</v>
      </c>
      <c r="C236" s="79" t="s">
        <v>2</v>
      </c>
      <c r="D236" s="79">
        <v>394</v>
      </c>
      <c r="E236" s="79">
        <v>73739</v>
      </c>
      <c r="F236" s="79">
        <v>2499</v>
      </c>
      <c r="G236" s="79">
        <v>250001</v>
      </c>
      <c r="H236" s="79">
        <v>67264.5</v>
      </c>
      <c r="I236" s="81">
        <v>76914.284263959387</v>
      </c>
      <c r="J236" s="81">
        <v>41884.409763503354</v>
      </c>
      <c r="K236" s="79" t="s">
        <v>23</v>
      </c>
      <c r="L236" s="79"/>
      <c r="M236" s="82"/>
    </row>
    <row r="237" spans="1:13" x14ac:dyDescent="0.4">
      <c r="A237" s="79" t="s">
        <v>345</v>
      </c>
      <c r="B237" s="79" t="s">
        <v>2029</v>
      </c>
      <c r="C237" s="79" t="s">
        <v>2</v>
      </c>
      <c r="D237" s="79">
        <v>16711</v>
      </c>
      <c r="E237" s="79">
        <v>57422</v>
      </c>
      <c r="F237" s="79">
        <v>2499</v>
      </c>
      <c r="G237" s="79">
        <v>250001</v>
      </c>
      <c r="H237" s="79">
        <v>50495</v>
      </c>
      <c r="I237" s="81">
        <v>57363.394949434507</v>
      </c>
      <c r="J237" s="81">
        <v>32200.962360564001</v>
      </c>
      <c r="K237" s="79" t="s">
        <v>23</v>
      </c>
      <c r="L237" s="79"/>
      <c r="M237" s="82"/>
    </row>
    <row r="238" spans="1:13" x14ac:dyDescent="0.4">
      <c r="A238" s="79" t="s">
        <v>339</v>
      </c>
      <c r="B238" s="79" t="s">
        <v>2030</v>
      </c>
      <c r="C238" s="79" t="s">
        <v>2</v>
      </c>
      <c r="D238" s="79">
        <v>68210</v>
      </c>
      <c r="E238" s="79">
        <v>5923</v>
      </c>
      <c r="F238" s="79">
        <v>2499</v>
      </c>
      <c r="G238" s="79">
        <v>250001</v>
      </c>
      <c r="H238" s="79">
        <v>62155.5</v>
      </c>
      <c r="I238" s="81">
        <v>69521.174475883308</v>
      </c>
      <c r="J238" s="81">
        <v>32771.776843980937</v>
      </c>
      <c r="K238" s="79" t="s">
        <v>23</v>
      </c>
      <c r="L238" s="79"/>
      <c r="M238" s="82"/>
    </row>
    <row r="239" spans="1:13" x14ac:dyDescent="0.4">
      <c r="A239" s="79" t="s">
        <v>333</v>
      </c>
      <c r="B239" s="79" t="s">
        <v>334</v>
      </c>
      <c r="C239" s="79" t="s">
        <v>2</v>
      </c>
      <c r="D239" s="79">
        <v>72041</v>
      </c>
      <c r="E239" s="79">
        <v>2092</v>
      </c>
      <c r="F239" s="79">
        <v>2499</v>
      </c>
      <c r="G239" s="79">
        <v>250001</v>
      </c>
      <c r="H239" s="79">
        <v>57129</v>
      </c>
      <c r="I239" s="81">
        <v>64345.498257936451</v>
      </c>
      <c r="J239" s="81">
        <v>32074.472117482681</v>
      </c>
      <c r="K239" s="79" t="s">
        <v>23</v>
      </c>
      <c r="L239" s="79"/>
      <c r="M239" s="82"/>
    </row>
    <row r="240" spans="1:13" x14ac:dyDescent="0.4">
      <c r="A240" s="79" t="s">
        <v>338</v>
      </c>
      <c r="B240" s="79" t="s">
        <v>2031</v>
      </c>
      <c r="C240" s="79" t="s">
        <v>2</v>
      </c>
      <c r="D240" s="79">
        <v>72155</v>
      </c>
      <c r="E240" s="79">
        <v>1978</v>
      </c>
      <c r="F240" s="79">
        <v>2499</v>
      </c>
      <c r="G240" s="79">
        <v>152500</v>
      </c>
      <c r="H240" s="79">
        <v>23727</v>
      </c>
      <c r="I240" s="81">
        <v>25666.792585406416</v>
      </c>
      <c r="J240" s="81">
        <v>10039.69985430238</v>
      </c>
      <c r="K240" s="79" t="s">
        <v>23</v>
      </c>
      <c r="L240" s="79"/>
      <c r="M240" s="82"/>
    </row>
    <row r="241" spans="1:13" x14ac:dyDescent="0.4">
      <c r="A241" s="79" t="s">
        <v>337</v>
      </c>
      <c r="B241" s="79" t="s">
        <v>2032</v>
      </c>
      <c r="C241" s="79" t="s">
        <v>2</v>
      </c>
      <c r="D241" s="79">
        <v>72195</v>
      </c>
      <c r="E241" s="79">
        <v>1938</v>
      </c>
      <c r="F241" s="79">
        <v>2499</v>
      </c>
      <c r="G241" s="79">
        <v>250001</v>
      </c>
      <c r="H241" s="79">
        <v>35943</v>
      </c>
      <c r="I241" s="81">
        <v>39923.868827481128</v>
      </c>
      <c r="J241" s="81">
        <v>19671.068958577842</v>
      </c>
      <c r="K241" s="79" t="s">
        <v>23</v>
      </c>
      <c r="L241" s="79"/>
      <c r="M241" s="82"/>
    </row>
    <row r="242" spans="1:13" x14ac:dyDescent="0.4">
      <c r="A242" s="79" t="s">
        <v>2033</v>
      </c>
      <c r="B242" s="79" t="s">
        <v>2034</v>
      </c>
      <c r="C242" s="79" t="s">
        <v>2</v>
      </c>
      <c r="D242" s="79">
        <v>72264</v>
      </c>
      <c r="E242" s="79">
        <v>1869</v>
      </c>
      <c r="F242" s="79">
        <v>2499</v>
      </c>
      <c r="G242" s="79">
        <v>155278</v>
      </c>
      <c r="H242" s="79">
        <v>28944</v>
      </c>
      <c r="I242" s="81">
        <v>31683.541514447028</v>
      </c>
      <c r="J242" s="81">
        <v>13656.85447217501</v>
      </c>
      <c r="K242" s="79" t="s">
        <v>23</v>
      </c>
      <c r="L242" s="79"/>
      <c r="M242" s="82"/>
    </row>
    <row r="243" spans="1:13" x14ac:dyDescent="0.4">
      <c r="A243" s="79" t="s">
        <v>2035</v>
      </c>
      <c r="B243" s="79" t="s">
        <v>2036</v>
      </c>
      <c r="C243" s="79" t="s">
        <v>2</v>
      </c>
      <c r="D243" s="79">
        <v>62958</v>
      </c>
      <c r="E243" s="79">
        <v>11175</v>
      </c>
      <c r="F243" s="79">
        <v>2499</v>
      </c>
      <c r="G243" s="79">
        <v>250001</v>
      </c>
      <c r="H243" s="79">
        <v>39750</v>
      </c>
      <c r="I243" s="81">
        <v>43467.098430699829</v>
      </c>
      <c r="J243" s="81">
        <v>19736.377354970216</v>
      </c>
      <c r="K243" s="79" t="s">
        <v>23</v>
      </c>
      <c r="L243" s="79"/>
      <c r="M243" s="82"/>
    </row>
    <row r="244" spans="1:13" x14ac:dyDescent="0.4">
      <c r="A244" s="79" t="s">
        <v>360</v>
      </c>
      <c r="B244" s="79" t="s">
        <v>2046</v>
      </c>
      <c r="C244" s="79" t="s">
        <v>2</v>
      </c>
      <c r="D244" s="79">
        <v>72014</v>
      </c>
      <c r="E244" s="79">
        <v>2119</v>
      </c>
      <c r="F244" s="79">
        <v>0</v>
      </c>
      <c r="G244" s="79">
        <v>100</v>
      </c>
      <c r="H244" s="79">
        <v>2.0499999999999998</v>
      </c>
      <c r="I244" s="81">
        <v>3.1509289860305274</v>
      </c>
      <c r="J244" s="81">
        <v>4.1591831506261876</v>
      </c>
      <c r="K244" s="79" t="s">
        <v>23</v>
      </c>
      <c r="L244" s="79"/>
      <c r="M244" s="82"/>
    </row>
    <row r="245" spans="1:13" x14ac:dyDescent="0.4">
      <c r="A245" s="79" t="s">
        <v>359</v>
      </c>
      <c r="B245" s="79" t="s">
        <v>2037</v>
      </c>
      <c r="C245" s="79" t="s">
        <v>2</v>
      </c>
      <c r="D245" s="79">
        <v>71987</v>
      </c>
      <c r="E245" s="79">
        <v>2146</v>
      </c>
      <c r="F245" s="79">
        <v>0</v>
      </c>
      <c r="G245" s="79">
        <v>100</v>
      </c>
      <c r="H245" s="79">
        <v>5.14</v>
      </c>
      <c r="I245" s="81">
        <v>8.9170703043604824</v>
      </c>
      <c r="J245" s="81">
        <v>10.860566035261389</v>
      </c>
      <c r="K245" s="79" t="s">
        <v>23</v>
      </c>
      <c r="L245" s="79"/>
      <c r="M245" s="82"/>
    </row>
    <row r="246" spans="1:13" x14ac:dyDescent="0.4">
      <c r="A246" s="79" t="s">
        <v>2041</v>
      </c>
      <c r="B246" s="79" t="s">
        <v>2042</v>
      </c>
      <c r="C246" s="79" t="s">
        <v>2</v>
      </c>
      <c r="D246" s="79">
        <v>72254</v>
      </c>
      <c r="E246" s="79">
        <v>1879</v>
      </c>
      <c r="F246" s="79">
        <v>0</v>
      </c>
      <c r="G246" s="79">
        <v>100</v>
      </c>
      <c r="H246" s="79">
        <v>19.02</v>
      </c>
      <c r="I246" s="81">
        <v>22.347946134470309</v>
      </c>
      <c r="J246" s="81">
        <v>15.049936179965405</v>
      </c>
      <c r="K246" s="79" t="s">
        <v>23</v>
      </c>
      <c r="L246" s="79"/>
      <c r="M246" s="82"/>
    </row>
    <row r="247" spans="1:13" x14ac:dyDescent="0.4">
      <c r="A247" s="79" t="s">
        <v>362</v>
      </c>
      <c r="B247" s="79" t="s">
        <v>2038</v>
      </c>
      <c r="C247" s="79" t="s">
        <v>2</v>
      </c>
      <c r="D247" s="79">
        <v>72254</v>
      </c>
      <c r="E247" s="79">
        <v>1879</v>
      </c>
      <c r="F247" s="79">
        <v>0</v>
      </c>
      <c r="G247" s="79">
        <v>100</v>
      </c>
      <c r="H247" s="79">
        <v>10.83</v>
      </c>
      <c r="I247" s="81">
        <v>11.341278683533066</v>
      </c>
      <c r="J247" s="81">
        <v>6.1327822532843905</v>
      </c>
      <c r="K247" s="79" t="s">
        <v>23</v>
      </c>
      <c r="L247" s="79"/>
      <c r="M247" s="82"/>
    </row>
    <row r="248" spans="1:13" x14ac:dyDescent="0.4">
      <c r="A248" s="79" t="s">
        <v>363</v>
      </c>
      <c r="B248" s="79" t="s">
        <v>2039</v>
      </c>
      <c r="C248" s="79" t="s">
        <v>2</v>
      </c>
      <c r="D248" s="79">
        <v>72254</v>
      </c>
      <c r="E248" s="79">
        <v>1879</v>
      </c>
      <c r="F248" s="79">
        <v>0</v>
      </c>
      <c r="G248" s="79">
        <v>100</v>
      </c>
      <c r="H248" s="79">
        <v>30.22</v>
      </c>
      <c r="I248" s="81">
        <v>29.611834362111512</v>
      </c>
      <c r="J248" s="81">
        <v>9.1666265344893247</v>
      </c>
      <c r="K248" s="79" t="s">
        <v>23</v>
      </c>
      <c r="L248" s="79"/>
      <c r="M248" s="82"/>
    </row>
    <row r="249" spans="1:13" x14ac:dyDescent="0.4">
      <c r="A249" s="79" t="s">
        <v>364</v>
      </c>
      <c r="B249" s="79" t="s">
        <v>2040</v>
      </c>
      <c r="C249" s="79" t="s">
        <v>2</v>
      </c>
      <c r="D249" s="79">
        <v>72254</v>
      </c>
      <c r="E249" s="79">
        <v>1879</v>
      </c>
      <c r="F249" s="79">
        <v>0</v>
      </c>
      <c r="G249" s="79">
        <v>100</v>
      </c>
      <c r="H249" s="79">
        <v>33.770000000000003</v>
      </c>
      <c r="I249" s="81">
        <v>36.698978188058412</v>
      </c>
      <c r="J249" s="81">
        <v>20.29472491227213</v>
      </c>
      <c r="K249" s="79" t="s">
        <v>23</v>
      </c>
      <c r="L249" s="79"/>
      <c r="M249" s="82"/>
    </row>
    <row r="250" spans="1:13" x14ac:dyDescent="0.4">
      <c r="A250" s="79" t="s">
        <v>347</v>
      </c>
      <c r="B250" s="79" t="s">
        <v>348</v>
      </c>
      <c r="C250" s="79" t="s">
        <v>2</v>
      </c>
      <c r="D250" s="79">
        <v>72219</v>
      </c>
      <c r="E250" s="79">
        <v>1914</v>
      </c>
      <c r="F250" s="79">
        <v>0</v>
      </c>
      <c r="G250" s="79">
        <v>100</v>
      </c>
      <c r="H250" s="79">
        <v>5.14</v>
      </c>
      <c r="I250" s="81">
        <v>6.8944424597404765</v>
      </c>
      <c r="J250" s="81">
        <v>6.3230684553806267</v>
      </c>
      <c r="K250" s="79" t="s">
        <v>23</v>
      </c>
      <c r="L250" s="79"/>
      <c r="M250" s="82"/>
    </row>
    <row r="251" spans="1:13" x14ac:dyDescent="0.4">
      <c r="A251" s="79" t="s">
        <v>357</v>
      </c>
      <c r="B251" s="79" t="s">
        <v>358</v>
      </c>
      <c r="C251" s="79" t="s">
        <v>2</v>
      </c>
      <c r="D251" s="79">
        <v>72219</v>
      </c>
      <c r="E251" s="79">
        <v>1914</v>
      </c>
      <c r="F251" s="79">
        <v>0</v>
      </c>
      <c r="G251" s="79">
        <v>100</v>
      </c>
      <c r="H251" s="79">
        <v>22.22</v>
      </c>
      <c r="I251" s="81">
        <v>26.498072252454243</v>
      </c>
      <c r="J251" s="81">
        <v>17.840961072209677</v>
      </c>
      <c r="K251" s="79" t="s">
        <v>23</v>
      </c>
      <c r="L251" s="79"/>
      <c r="M251" s="82"/>
    </row>
    <row r="252" spans="1:13" x14ac:dyDescent="0.4">
      <c r="A252" s="79" t="s">
        <v>349</v>
      </c>
      <c r="B252" s="79" t="s">
        <v>350</v>
      </c>
      <c r="C252" s="79" t="s">
        <v>2</v>
      </c>
      <c r="D252" s="79">
        <v>72219</v>
      </c>
      <c r="E252" s="79">
        <v>1914</v>
      </c>
      <c r="F252" s="79">
        <v>0</v>
      </c>
      <c r="G252" s="79">
        <v>100</v>
      </c>
      <c r="H252" s="79">
        <v>3.98</v>
      </c>
      <c r="I252" s="81">
        <v>4.9388263476370531</v>
      </c>
      <c r="J252" s="81">
        <v>4.1622103512993851</v>
      </c>
      <c r="K252" s="79" t="s">
        <v>23</v>
      </c>
      <c r="L252" s="79"/>
      <c r="M252" s="82"/>
    </row>
    <row r="253" spans="1:13" x14ac:dyDescent="0.4">
      <c r="A253" s="79" t="s">
        <v>351</v>
      </c>
      <c r="B253" s="79" t="s">
        <v>352</v>
      </c>
      <c r="C253" s="79" t="s">
        <v>2</v>
      </c>
      <c r="D253" s="79">
        <v>72219</v>
      </c>
      <c r="E253" s="79">
        <v>1914</v>
      </c>
      <c r="F253" s="79">
        <v>0</v>
      </c>
      <c r="G253" s="79">
        <v>100</v>
      </c>
      <c r="H253" s="79">
        <v>9.0500000000000007</v>
      </c>
      <c r="I253" s="81">
        <v>9.8038516179953792</v>
      </c>
      <c r="J253" s="81">
        <v>5.8353995147429165</v>
      </c>
      <c r="K253" s="79" t="s">
        <v>23</v>
      </c>
      <c r="L253" s="79"/>
      <c r="M253" s="82"/>
    </row>
    <row r="254" spans="1:13" x14ac:dyDescent="0.4">
      <c r="A254" s="79" t="s">
        <v>353</v>
      </c>
      <c r="B254" s="79" t="s">
        <v>354</v>
      </c>
      <c r="C254" s="79" t="s">
        <v>2</v>
      </c>
      <c r="D254" s="79">
        <v>72219</v>
      </c>
      <c r="E254" s="79">
        <v>1914</v>
      </c>
      <c r="F254" s="79">
        <v>0</v>
      </c>
      <c r="G254" s="79">
        <v>100</v>
      </c>
      <c r="H254" s="79">
        <v>22.72</v>
      </c>
      <c r="I254" s="81">
        <v>22.389370248826463</v>
      </c>
      <c r="J254" s="81">
        <v>8.4938414842999936</v>
      </c>
      <c r="K254" s="79" t="s">
        <v>23</v>
      </c>
      <c r="L254" s="79"/>
      <c r="M254" s="82"/>
    </row>
    <row r="255" spans="1:13" x14ac:dyDescent="0.4">
      <c r="A255" s="79" t="s">
        <v>355</v>
      </c>
      <c r="B255" s="79" t="s">
        <v>356</v>
      </c>
      <c r="C255" s="79" t="s">
        <v>2</v>
      </c>
      <c r="D255" s="79">
        <v>72219</v>
      </c>
      <c r="E255" s="79">
        <v>1914</v>
      </c>
      <c r="F255" s="79">
        <v>0</v>
      </c>
      <c r="G255" s="79">
        <v>100</v>
      </c>
      <c r="H255" s="79">
        <v>29.98</v>
      </c>
      <c r="I255" s="81">
        <v>29.475522923330356</v>
      </c>
      <c r="J255" s="81">
        <v>8.3421928093290791</v>
      </c>
      <c r="K255" s="79" t="s">
        <v>23</v>
      </c>
      <c r="L255" s="79"/>
      <c r="M255" s="82"/>
    </row>
    <row r="256" spans="1:13" x14ac:dyDescent="0.4">
      <c r="A256" s="79" t="s">
        <v>361</v>
      </c>
      <c r="B256" s="79" t="s">
        <v>2045</v>
      </c>
      <c r="C256" s="79" t="s">
        <v>2</v>
      </c>
      <c r="D256" s="79">
        <v>72255</v>
      </c>
      <c r="E256" s="79">
        <v>1878</v>
      </c>
      <c r="F256" s="79">
        <v>0</v>
      </c>
      <c r="G256" s="79">
        <v>100</v>
      </c>
      <c r="H256" s="79">
        <v>4.9000000000000004</v>
      </c>
      <c r="I256" s="81">
        <v>6.8598189744654334</v>
      </c>
      <c r="J256" s="81">
        <v>6.7091326603745935</v>
      </c>
      <c r="K256" s="79" t="s">
        <v>23</v>
      </c>
      <c r="L256" s="79"/>
      <c r="M256" s="82"/>
    </row>
    <row r="257" spans="1:13" x14ac:dyDescent="0.4">
      <c r="A257" s="79" t="s">
        <v>2047</v>
      </c>
      <c r="B257" s="79" t="s">
        <v>371</v>
      </c>
      <c r="C257" s="79" t="s">
        <v>2</v>
      </c>
      <c r="D257" s="79">
        <v>72240</v>
      </c>
      <c r="E257" s="79">
        <v>1893</v>
      </c>
      <c r="F257" s="79">
        <v>0</v>
      </c>
      <c r="G257" s="79">
        <v>100</v>
      </c>
      <c r="H257" s="79">
        <v>11.64</v>
      </c>
      <c r="I257" s="81">
        <v>14.541109496123941</v>
      </c>
      <c r="J257" s="81">
        <v>11.358451395356026</v>
      </c>
      <c r="K257" s="79" t="s">
        <v>23</v>
      </c>
      <c r="L257" s="79"/>
      <c r="M257" s="82"/>
    </row>
    <row r="258" spans="1:13" x14ac:dyDescent="0.4">
      <c r="A258" s="79" t="s">
        <v>2052</v>
      </c>
      <c r="B258" s="79" t="s">
        <v>372</v>
      </c>
      <c r="C258" s="79" t="s">
        <v>2</v>
      </c>
      <c r="D258" s="79">
        <v>70816</v>
      </c>
      <c r="E258" s="79">
        <v>3317</v>
      </c>
      <c r="F258" s="79">
        <v>0</v>
      </c>
      <c r="G258" s="79">
        <v>100</v>
      </c>
      <c r="H258" s="79">
        <v>1.72</v>
      </c>
      <c r="I258" s="81">
        <v>10.055063403750632</v>
      </c>
      <c r="J258" s="81">
        <v>16.390855692728003</v>
      </c>
      <c r="K258" s="79" t="s">
        <v>23</v>
      </c>
      <c r="L258" s="79"/>
      <c r="M258" s="82"/>
    </row>
    <row r="259" spans="1:13" x14ac:dyDescent="0.4">
      <c r="A259" s="79" t="s">
        <v>365</v>
      </c>
      <c r="B259" s="79" t="s">
        <v>2048</v>
      </c>
      <c r="C259" s="79" t="s">
        <v>2</v>
      </c>
      <c r="D259" s="79">
        <v>72255</v>
      </c>
      <c r="E259" s="79">
        <v>1878</v>
      </c>
      <c r="F259" s="79">
        <v>0</v>
      </c>
      <c r="G259" s="79">
        <v>100</v>
      </c>
      <c r="H259" s="79">
        <v>3.83</v>
      </c>
      <c r="I259" s="81">
        <v>4.7081622033076451</v>
      </c>
      <c r="J259" s="81">
        <v>3.8635154747396587</v>
      </c>
      <c r="K259" s="79" t="s">
        <v>23</v>
      </c>
      <c r="L259" s="79"/>
      <c r="M259" s="82"/>
    </row>
    <row r="260" spans="1:13" x14ac:dyDescent="0.4">
      <c r="A260" s="79" t="s">
        <v>366</v>
      </c>
      <c r="B260" s="79" t="s">
        <v>2049</v>
      </c>
      <c r="C260" s="79" t="s">
        <v>2</v>
      </c>
      <c r="D260" s="79">
        <v>72255</v>
      </c>
      <c r="E260" s="79">
        <v>1878</v>
      </c>
      <c r="F260" s="79">
        <v>0</v>
      </c>
      <c r="G260" s="79">
        <v>100</v>
      </c>
      <c r="H260" s="79">
        <v>13.25</v>
      </c>
      <c r="I260" s="81">
        <v>13.704504740156473</v>
      </c>
      <c r="J260" s="81">
        <v>7.1879853682531554</v>
      </c>
      <c r="K260" s="79" t="s">
        <v>23</v>
      </c>
      <c r="L260" s="79"/>
      <c r="M260" s="82"/>
    </row>
    <row r="261" spans="1:13" x14ac:dyDescent="0.4">
      <c r="A261" s="79" t="s">
        <v>367</v>
      </c>
      <c r="B261" s="79" t="s">
        <v>2050</v>
      </c>
      <c r="C261" s="79" t="s">
        <v>2</v>
      </c>
      <c r="D261" s="79">
        <v>72255</v>
      </c>
      <c r="E261" s="79">
        <v>1878</v>
      </c>
      <c r="F261" s="79">
        <v>0</v>
      </c>
      <c r="G261" s="79">
        <v>100</v>
      </c>
      <c r="H261" s="79">
        <v>68.849999999999994</v>
      </c>
      <c r="I261" s="81">
        <v>66.340961317556122</v>
      </c>
      <c r="J261" s="81">
        <v>18.503187425048367</v>
      </c>
      <c r="K261" s="79" t="s">
        <v>23</v>
      </c>
      <c r="L261" s="79"/>
      <c r="M261" s="82"/>
    </row>
    <row r="262" spans="1:13" x14ac:dyDescent="0.4">
      <c r="A262" s="79" t="s">
        <v>368</v>
      </c>
      <c r="B262" s="79" t="s">
        <v>2051</v>
      </c>
      <c r="C262" s="79" t="s">
        <v>2</v>
      </c>
      <c r="D262" s="79">
        <v>72255</v>
      </c>
      <c r="E262" s="79">
        <v>1878</v>
      </c>
      <c r="F262" s="79">
        <v>0</v>
      </c>
      <c r="G262" s="79">
        <v>100</v>
      </c>
      <c r="H262" s="79">
        <v>12</v>
      </c>
      <c r="I262" s="81">
        <v>15.246363711853713</v>
      </c>
      <c r="J262" s="81">
        <v>11.913238317339038</v>
      </c>
      <c r="K262" s="79" t="s">
        <v>23</v>
      </c>
      <c r="L262" s="79"/>
      <c r="M262" s="82"/>
    </row>
    <row r="263" spans="1:13" x14ac:dyDescent="0.4">
      <c r="A263" s="79" t="s">
        <v>335</v>
      </c>
      <c r="B263" s="79" t="s">
        <v>336</v>
      </c>
      <c r="C263" s="79" t="s">
        <v>2</v>
      </c>
      <c r="D263" s="79">
        <v>72356</v>
      </c>
      <c r="E263" s="79">
        <v>1777</v>
      </c>
      <c r="F263" s="79">
        <v>42</v>
      </c>
      <c r="G263" s="79">
        <v>227064</v>
      </c>
      <c r="H263" s="79">
        <v>28554.5</v>
      </c>
      <c r="I263" s="81">
        <v>32279.784371717618</v>
      </c>
      <c r="J263" s="81">
        <v>16826.377374021122</v>
      </c>
      <c r="K263" s="79" t="s">
        <v>23</v>
      </c>
      <c r="L263" s="79"/>
      <c r="M263" s="82"/>
    </row>
    <row r="264" spans="1:13" x14ac:dyDescent="0.4">
      <c r="A264" s="79" t="s">
        <v>381</v>
      </c>
      <c r="B264" s="79" t="s">
        <v>382</v>
      </c>
      <c r="C264" s="79" t="s">
        <v>2</v>
      </c>
      <c r="D264" s="79">
        <v>35583</v>
      </c>
      <c r="E264" s="79">
        <v>38550</v>
      </c>
      <c r="F264" s="79">
        <v>0</v>
      </c>
      <c r="G264" s="79">
        <v>100</v>
      </c>
      <c r="H264" s="79">
        <v>0</v>
      </c>
      <c r="I264" s="81">
        <v>20.780381923952501</v>
      </c>
      <c r="J264" s="81">
        <v>34.808319799577774</v>
      </c>
      <c r="K264" s="79" t="s">
        <v>23</v>
      </c>
      <c r="L264" s="79"/>
      <c r="M264" s="82"/>
    </row>
    <row r="265" spans="1:13" x14ac:dyDescent="0.4">
      <c r="A265" s="79" t="s">
        <v>377</v>
      </c>
      <c r="B265" s="79" t="s">
        <v>378</v>
      </c>
      <c r="C265" s="79" t="s">
        <v>2</v>
      </c>
      <c r="D265" s="79">
        <v>57781</v>
      </c>
      <c r="E265" s="79">
        <v>16352</v>
      </c>
      <c r="F265" s="79">
        <v>0</v>
      </c>
      <c r="G265" s="79">
        <v>100</v>
      </c>
      <c r="H265" s="79">
        <v>0</v>
      </c>
      <c r="I265" s="81">
        <v>13.784326681781119</v>
      </c>
      <c r="J265" s="81">
        <v>24.563637946315211</v>
      </c>
      <c r="K265" s="79" t="s">
        <v>23</v>
      </c>
      <c r="L265" s="79"/>
      <c r="M265" s="82"/>
    </row>
    <row r="266" spans="1:13" x14ac:dyDescent="0.4">
      <c r="A266" s="79" t="s">
        <v>375</v>
      </c>
      <c r="B266" s="79" t="s">
        <v>376</v>
      </c>
      <c r="C266" s="79" t="s">
        <v>2</v>
      </c>
      <c r="D266" s="79">
        <v>65370</v>
      </c>
      <c r="E266" s="79">
        <v>8763</v>
      </c>
      <c r="F266" s="79">
        <v>0</v>
      </c>
      <c r="G266" s="79">
        <v>100</v>
      </c>
      <c r="H266" s="79">
        <v>14.92</v>
      </c>
      <c r="I266" s="81">
        <v>23.264032736729309</v>
      </c>
      <c r="J266" s="81">
        <v>26.43613818663032</v>
      </c>
      <c r="K266" s="79" t="s">
        <v>23</v>
      </c>
      <c r="L266" s="79"/>
      <c r="M266" s="82"/>
    </row>
    <row r="267" spans="1:13" x14ac:dyDescent="0.4">
      <c r="A267" s="79" t="s">
        <v>379</v>
      </c>
      <c r="B267" s="79" t="s">
        <v>380</v>
      </c>
      <c r="C267" s="79" t="s">
        <v>2</v>
      </c>
      <c r="D267" s="79">
        <v>69805</v>
      </c>
      <c r="E267" s="79">
        <v>4328</v>
      </c>
      <c r="F267" s="79">
        <v>0</v>
      </c>
      <c r="G267" s="79">
        <v>100</v>
      </c>
      <c r="H267" s="79">
        <v>12.86</v>
      </c>
      <c r="I267" s="81">
        <v>19.637137740849514</v>
      </c>
      <c r="J267" s="81">
        <v>22.341196924517448</v>
      </c>
      <c r="K267" s="79" t="s">
        <v>23</v>
      </c>
      <c r="L267" s="79"/>
      <c r="M267" s="82"/>
    </row>
    <row r="268" spans="1:13" x14ac:dyDescent="0.4">
      <c r="A268" s="79" t="s">
        <v>387</v>
      </c>
      <c r="B268" s="79" t="s">
        <v>388</v>
      </c>
      <c r="C268" s="79" t="s">
        <v>2</v>
      </c>
      <c r="D268" s="79">
        <v>68062</v>
      </c>
      <c r="E268" s="79">
        <v>6071</v>
      </c>
      <c r="F268" s="79">
        <v>0</v>
      </c>
      <c r="G268" s="79">
        <v>100</v>
      </c>
      <c r="H268" s="79">
        <v>5.69</v>
      </c>
      <c r="I268" s="81">
        <v>18.526707119978823</v>
      </c>
      <c r="J268" s="81">
        <v>25.985124514846341</v>
      </c>
      <c r="K268" s="79" t="s">
        <v>23</v>
      </c>
      <c r="L268" s="79"/>
      <c r="M268" s="82"/>
    </row>
    <row r="269" spans="1:13" x14ac:dyDescent="0.4">
      <c r="A269" s="79" t="s">
        <v>383</v>
      </c>
      <c r="B269" s="79" t="s">
        <v>384</v>
      </c>
      <c r="C269" s="79" t="s">
        <v>2</v>
      </c>
      <c r="D269" s="79">
        <v>10532</v>
      </c>
      <c r="E269" s="79">
        <v>63601</v>
      </c>
      <c r="F269" s="79">
        <v>0</v>
      </c>
      <c r="G269" s="79">
        <v>100</v>
      </c>
      <c r="H269" s="79">
        <v>0</v>
      </c>
      <c r="I269" s="81">
        <v>18.827255981769817</v>
      </c>
      <c r="J269" s="81">
        <v>36.475460619368675</v>
      </c>
      <c r="K269" s="79" t="s">
        <v>23</v>
      </c>
      <c r="L269" s="79"/>
      <c r="M269" s="82"/>
    </row>
    <row r="270" spans="1:13" x14ac:dyDescent="0.4">
      <c r="A270" s="79" t="s">
        <v>385</v>
      </c>
      <c r="B270" s="79" t="s">
        <v>386</v>
      </c>
      <c r="C270" s="79" t="s">
        <v>2</v>
      </c>
      <c r="D270" s="79">
        <v>56694</v>
      </c>
      <c r="E270" s="79">
        <v>17439</v>
      </c>
      <c r="F270" s="79">
        <v>0</v>
      </c>
      <c r="G270" s="79">
        <v>100</v>
      </c>
      <c r="H270" s="79">
        <v>3.41</v>
      </c>
      <c r="I270" s="81">
        <v>20.071129043637772</v>
      </c>
      <c r="J270" s="81">
        <v>29.206402602310785</v>
      </c>
      <c r="K270" s="79" t="s">
        <v>23</v>
      </c>
      <c r="L270" s="79"/>
      <c r="M270" s="82"/>
    </row>
    <row r="271" spans="1:13" x14ac:dyDescent="0.4">
      <c r="A271" s="79" t="s">
        <v>373</v>
      </c>
      <c r="B271" s="79" t="s">
        <v>374</v>
      </c>
      <c r="C271" s="79" t="s">
        <v>2</v>
      </c>
      <c r="D271" s="79">
        <v>71994</v>
      </c>
      <c r="E271" s="79">
        <v>2139</v>
      </c>
      <c r="F271" s="79">
        <v>0</v>
      </c>
      <c r="G271" s="79">
        <v>100</v>
      </c>
      <c r="H271" s="79">
        <v>9.19</v>
      </c>
      <c r="I271" s="81">
        <v>12.794539267161257</v>
      </c>
      <c r="J271" s="81">
        <v>12.991890865055629</v>
      </c>
      <c r="K271" s="79" t="s">
        <v>23</v>
      </c>
      <c r="L271" s="79"/>
      <c r="M271" s="82"/>
    </row>
    <row r="272" spans="1:13" x14ac:dyDescent="0.4">
      <c r="A272" s="79" t="s">
        <v>389</v>
      </c>
      <c r="B272" s="79" t="s">
        <v>390</v>
      </c>
      <c r="C272" s="79" t="s">
        <v>2</v>
      </c>
      <c r="D272" s="79">
        <v>71972</v>
      </c>
      <c r="E272" s="79">
        <v>2161</v>
      </c>
      <c r="F272" s="79">
        <v>0</v>
      </c>
      <c r="G272" s="79">
        <v>100</v>
      </c>
      <c r="H272" s="79">
        <v>24.73</v>
      </c>
      <c r="I272" s="81">
        <v>26.906048185405364</v>
      </c>
      <c r="J272" s="81">
        <v>19.305659949042649</v>
      </c>
      <c r="K272" s="79" t="s">
        <v>23</v>
      </c>
      <c r="L272" s="79"/>
      <c r="M272" s="82"/>
    </row>
    <row r="273" spans="1:13" x14ac:dyDescent="0.4">
      <c r="A273" s="79" t="s">
        <v>391</v>
      </c>
      <c r="B273" s="79" t="s">
        <v>392</v>
      </c>
      <c r="C273" s="79" t="s">
        <v>2</v>
      </c>
      <c r="D273" s="79">
        <v>72228</v>
      </c>
      <c r="E273" s="79">
        <v>1905</v>
      </c>
      <c r="F273" s="79">
        <v>0</v>
      </c>
      <c r="G273" s="79">
        <v>100</v>
      </c>
      <c r="H273" s="79">
        <v>10.039999999999999</v>
      </c>
      <c r="I273" s="81">
        <v>13.410032812759805</v>
      </c>
      <c r="J273" s="81">
        <v>11.978454427940997</v>
      </c>
      <c r="K273" s="79" t="s">
        <v>23</v>
      </c>
      <c r="L273" s="79"/>
      <c r="M273" s="82"/>
    </row>
    <row r="274" spans="1:13" x14ac:dyDescent="0.4">
      <c r="A274" s="79" t="s">
        <v>2043</v>
      </c>
      <c r="B274" s="79" t="s">
        <v>395</v>
      </c>
      <c r="C274" s="79" t="s">
        <v>2</v>
      </c>
      <c r="D274" s="79">
        <v>72228</v>
      </c>
      <c r="E274" s="79">
        <v>1905</v>
      </c>
      <c r="F274" s="79">
        <v>0</v>
      </c>
      <c r="G274" s="79">
        <v>100</v>
      </c>
      <c r="H274" s="79">
        <v>4.08</v>
      </c>
      <c r="I274" s="81">
        <v>6.6729379188125915</v>
      </c>
      <c r="J274" s="81">
        <v>7.7393788826898602</v>
      </c>
      <c r="K274" s="79" t="s">
        <v>23</v>
      </c>
      <c r="L274" s="79"/>
      <c r="M274" s="82"/>
    </row>
    <row r="275" spans="1:13" x14ac:dyDescent="0.4">
      <c r="A275" s="79" t="s">
        <v>2044</v>
      </c>
      <c r="B275" s="79" t="s">
        <v>396</v>
      </c>
      <c r="C275" s="79" t="s">
        <v>2</v>
      </c>
      <c r="D275" s="79">
        <v>72228</v>
      </c>
      <c r="E275" s="79">
        <v>1905</v>
      </c>
      <c r="F275" s="79">
        <v>0</v>
      </c>
      <c r="G275" s="79">
        <v>100</v>
      </c>
      <c r="H275" s="79">
        <v>6.67</v>
      </c>
      <c r="I275" s="81">
        <v>7.8465074486349549</v>
      </c>
      <c r="J275" s="81">
        <v>5.9526013767486647</v>
      </c>
      <c r="K275" s="79" t="s">
        <v>23</v>
      </c>
      <c r="L275" s="79"/>
      <c r="M275" s="82"/>
    </row>
    <row r="276" spans="1:13" x14ac:dyDescent="0.4">
      <c r="A276" s="79" t="s">
        <v>393</v>
      </c>
      <c r="B276" s="79" t="s">
        <v>394</v>
      </c>
      <c r="C276" s="79" t="s">
        <v>2</v>
      </c>
      <c r="D276" s="79">
        <v>72219</v>
      </c>
      <c r="E276" s="79">
        <v>1914</v>
      </c>
      <c r="F276" s="79">
        <v>0</v>
      </c>
      <c r="G276" s="79">
        <v>100</v>
      </c>
      <c r="H276" s="79">
        <v>10.73</v>
      </c>
      <c r="I276" s="81">
        <v>14.078489178748125</v>
      </c>
      <c r="J276" s="81">
        <v>12.114203198954645</v>
      </c>
      <c r="K276" s="79" t="s">
        <v>23</v>
      </c>
      <c r="L276" s="79"/>
      <c r="M276" s="82"/>
    </row>
    <row r="277" spans="1:13" x14ac:dyDescent="0.4">
      <c r="A277" s="79" t="s">
        <v>2374</v>
      </c>
      <c r="B277" s="79" t="s">
        <v>2375</v>
      </c>
      <c r="C277" s="79" t="s">
        <v>2</v>
      </c>
      <c r="D277" s="79">
        <v>72400</v>
      </c>
      <c r="E277" s="79">
        <v>1733</v>
      </c>
      <c r="F277" s="79">
        <v>0</v>
      </c>
      <c r="G277" s="79">
        <v>100</v>
      </c>
      <c r="H277" s="79">
        <v>29.28</v>
      </c>
      <c r="I277" s="81">
        <v>28.941162845303882</v>
      </c>
      <c r="J277" s="81">
        <v>8.1353503090459913</v>
      </c>
      <c r="K277" s="79" t="s">
        <v>23</v>
      </c>
      <c r="L277" s="79"/>
      <c r="M277" s="82"/>
    </row>
    <row r="278" spans="1:13" x14ac:dyDescent="0.4">
      <c r="A278" s="79" t="s">
        <v>398</v>
      </c>
      <c r="B278" s="79" t="s">
        <v>399</v>
      </c>
      <c r="C278" s="79" t="s">
        <v>2</v>
      </c>
      <c r="D278" s="79">
        <v>72400</v>
      </c>
      <c r="E278" s="79">
        <v>1733</v>
      </c>
      <c r="F278" s="79">
        <v>0</v>
      </c>
      <c r="G278" s="79">
        <v>100</v>
      </c>
      <c r="H278" s="79">
        <v>16.649999999999999</v>
      </c>
      <c r="I278" s="81">
        <v>18.540773204419775</v>
      </c>
      <c r="J278" s="81">
        <v>10.391868479494848</v>
      </c>
      <c r="K278" s="79" t="s">
        <v>23</v>
      </c>
      <c r="L278" s="79"/>
      <c r="M278" s="82"/>
    </row>
    <row r="279" spans="1:13" x14ac:dyDescent="0.4">
      <c r="A279" s="79" t="s">
        <v>2376</v>
      </c>
      <c r="B279" s="79" t="s">
        <v>2377</v>
      </c>
      <c r="C279" s="79" t="s">
        <v>2</v>
      </c>
      <c r="D279" s="79">
        <v>71887</v>
      </c>
      <c r="E279" s="79">
        <v>2246</v>
      </c>
      <c r="F279" s="79">
        <v>0</v>
      </c>
      <c r="G279" s="79">
        <v>100</v>
      </c>
      <c r="H279" s="79">
        <v>0</v>
      </c>
      <c r="I279" s="81">
        <v>2.2472524934967448</v>
      </c>
      <c r="J279" s="81">
        <v>5.8096464782375126</v>
      </c>
      <c r="K279" s="79" t="s">
        <v>23</v>
      </c>
      <c r="L279" s="79"/>
      <c r="M279" s="82"/>
    </row>
    <row r="280" spans="1:13" x14ac:dyDescent="0.4">
      <c r="A280" s="79" t="s">
        <v>400</v>
      </c>
      <c r="B280" s="79" t="s">
        <v>401</v>
      </c>
      <c r="C280" s="79" t="s">
        <v>2</v>
      </c>
      <c r="D280" s="79">
        <v>72400</v>
      </c>
      <c r="E280" s="79">
        <v>1733</v>
      </c>
      <c r="F280" s="79">
        <v>0</v>
      </c>
      <c r="G280" s="79">
        <v>100</v>
      </c>
      <c r="H280" s="79">
        <v>8.35</v>
      </c>
      <c r="I280" s="81">
        <v>11.609438121547027</v>
      </c>
      <c r="J280" s="81">
        <v>10.087536204847467</v>
      </c>
      <c r="K280" s="79" t="s">
        <v>23</v>
      </c>
      <c r="L280" s="79"/>
      <c r="M280" s="82"/>
    </row>
    <row r="281" spans="1:13" x14ac:dyDescent="0.4">
      <c r="A281" s="79" t="s">
        <v>402</v>
      </c>
      <c r="B281" s="79" t="s">
        <v>403</v>
      </c>
      <c r="C281" s="79" t="s">
        <v>2</v>
      </c>
      <c r="D281" s="79">
        <v>72400</v>
      </c>
      <c r="E281" s="79">
        <v>1733</v>
      </c>
      <c r="F281" s="79">
        <v>0</v>
      </c>
      <c r="G281" s="79">
        <v>100</v>
      </c>
      <c r="H281" s="79">
        <v>28.57</v>
      </c>
      <c r="I281" s="81">
        <v>27.913176519336904</v>
      </c>
      <c r="J281" s="81">
        <v>11.105735118999547</v>
      </c>
      <c r="K281" s="79" t="s">
        <v>23</v>
      </c>
      <c r="L281" s="79"/>
      <c r="M281" s="82"/>
    </row>
    <row r="282" spans="1:13" x14ac:dyDescent="0.4">
      <c r="A282" s="79" t="s">
        <v>404</v>
      </c>
      <c r="B282" s="79" t="s">
        <v>405</v>
      </c>
      <c r="C282" s="79" t="s">
        <v>2</v>
      </c>
      <c r="D282" s="79">
        <v>72400</v>
      </c>
      <c r="E282" s="79">
        <v>1733</v>
      </c>
      <c r="F282" s="79">
        <v>0</v>
      </c>
      <c r="G282" s="79">
        <v>100</v>
      </c>
      <c r="H282" s="79">
        <v>10.07</v>
      </c>
      <c r="I282" s="81">
        <v>12.995449861878416</v>
      </c>
      <c r="J282" s="81">
        <v>10.547192358210184</v>
      </c>
      <c r="K282" s="79" t="s">
        <v>23</v>
      </c>
      <c r="L282" s="79"/>
      <c r="M282" s="82"/>
    </row>
    <row r="283" spans="1:13" x14ac:dyDescent="0.4">
      <c r="A283" s="79" t="s">
        <v>406</v>
      </c>
      <c r="B283" s="79" t="s">
        <v>407</v>
      </c>
      <c r="C283" s="79" t="s">
        <v>2</v>
      </c>
      <c r="D283" s="79">
        <v>72400</v>
      </c>
      <c r="E283" s="79">
        <v>1733</v>
      </c>
      <c r="F283" s="79">
        <v>0</v>
      </c>
      <c r="G283" s="79">
        <v>100</v>
      </c>
      <c r="H283" s="79">
        <v>58.47</v>
      </c>
      <c r="I283" s="81">
        <v>59.091366712707277</v>
      </c>
      <c r="J283" s="81">
        <v>17.649008816399054</v>
      </c>
      <c r="K283" s="79" t="s">
        <v>23</v>
      </c>
      <c r="L283" s="79"/>
      <c r="M283" s="82"/>
    </row>
    <row r="284" spans="1:13" x14ac:dyDescent="0.4">
      <c r="A284" s="79" t="s">
        <v>2378</v>
      </c>
      <c r="B284" s="79" t="s">
        <v>409</v>
      </c>
      <c r="C284" s="79" t="s">
        <v>2</v>
      </c>
      <c r="D284" s="79">
        <v>72014</v>
      </c>
      <c r="E284" s="79">
        <v>2119</v>
      </c>
      <c r="F284" s="79">
        <v>0</v>
      </c>
      <c r="G284" s="79">
        <v>100</v>
      </c>
      <c r="H284" s="79">
        <v>23.36</v>
      </c>
      <c r="I284" s="81">
        <v>27.501401671896875</v>
      </c>
      <c r="J284" s="81">
        <v>20.465263826451142</v>
      </c>
      <c r="K284" s="79" t="s">
        <v>23</v>
      </c>
      <c r="L284" s="79"/>
      <c r="M284" s="82"/>
    </row>
    <row r="285" spans="1:13" x14ac:dyDescent="0.4">
      <c r="A285" s="79" t="s">
        <v>2379</v>
      </c>
      <c r="B285" s="79" t="s">
        <v>410</v>
      </c>
      <c r="C285" s="79" t="s">
        <v>2</v>
      </c>
      <c r="D285" s="79">
        <v>72014</v>
      </c>
      <c r="E285" s="79">
        <v>2119</v>
      </c>
      <c r="F285" s="79">
        <v>0</v>
      </c>
      <c r="G285" s="79">
        <v>100</v>
      </c>
      <c r="H285" s="79">
        <v>35.799999999999997</v>
      </c>
      <c r="I285" s="81">
        <v>36.254443997000564</v>
      </c>
      <c r="J285" s="81">
        <v>16.636249938317199</v>
      </c>
      <c r="K285" s="79" t="s">
        <v>23</v>
      </c>
      <c r="L285" s="79"/>
      <c r="M285" s="82"/>
    </row>
    <row r="286" spans="1:13" x14ac:dyDescent="0.4">
      <c r="A286" s="79" t="s">
        <v>2380</v>
      </c>
      <c r="B286" s="79" t="s">
        <v>408</v>
      </c>
      <c r="C286" s="79" t="s">
        <v>2</v>
      </c>
      <c r="D286" s="79">
        <v>72014</v>
      </c>
      <c r="E286" s="79">
        <v>2119</v>
      </c>
      <c r="F286" s="79">
        <v>0</v>
      </c>
      <c r="G286" s="79">
        <v>100</v>
      </c>
      <c r="H286" s="79">
        <v>35.33</v>
      </c>
      <c r="I286" s="81">
        <v>36.24414391646016</v>
      </c>
      <c r="J286" s="81">
        <v>20.084059885188839</v>
      </c>
      <c r="K286" s="79" t="s">
        <v>23</v>
      </c>
      <c r="L286" s="79"/>
      <c r="M286" s="82"/>
    </row>
    <row r="287" spans="1:13" x14ac:dyDescent="0.4">
      <c r="A287" s="79" t="s">
        <v>411</v>
      </c>
      <c r="B287" s="79" t="s">
        <v>2590</v>
      </c>
      <c r="C287" s="79" t="s">
        <v>2</v>
      </c>
      <c r="D287" s="79">
        <v>71091</v>
      </c>
      <c r="E287" s="79">
        <v>3042</v>
      </c>
      <c r="F287" s="79">
        <v>9999</v>
      </c>
      <c r="G287" s="79">
        <v>2000001</v>
      </c>
      <c r="H287" s="79">
        <v>182900</v>
      </c>
      <c r="I287" s="81">
        <v>259306.51787146053</v>
      </c>
      <c r="J287" s="81">
        <v>234133.48250848145</v>
      </c>
      <c r="K287" s="79" t="s">
        <v>23</v>
      </c>
      <c r="L287" s="79"/>
      <c r="M287" s="82"/>
    </row>
    <row r="288" spans="1:13" x14ac:dyDescent="0.4">
      <c r="A288" s="79" t="s">
        <v>412</v>
      </c>
      <c r="B288" s="79" t="s">
        <v>413</v>
      </c>
      <c r="C288" s="79" t="s">
        <v>2</v>
      </c>
      <c r="D288" s="79">
        <v>70977</v>
      </c>
      <c r="E288" s="79">
        <v>3156</v>
      </c>
      <c r="F288" s="79">
        <v>128</v>
      </c>
      <c r="G288" s="79">
        <v>3501</v>
      </c>
      <c r="H288" s="79">
        <v>979</v>
      </c>
      <c r="I288" s="81">
        <v>1104.3972977161616</v>
      </c>
      <c r="J288" s="81">
        <v>481.76242152489442</v>
      </c>
      <c r="K288" s="79" t="s">
        <v>23</v>
      </c>
      <c r="L288" s="79"/>
      <c r="M288" s="82"/>
    </row>
    <row r="289" spans="1:13" x14ac:dyDescent="0.4">
      <c r="A289" s="79" t="s">
        <v>2588</v>
      </c>
      <c r="B289" s="79" t="s">
        <v>451</v>
      </c>
      <c r="C289" s="79" t="s">
        <v>2</v>
      </c>
      <c r="D289" s="79">
        <v>70838</v>
      </c>
      <c r="E289" s="79">
        <v>3295</v>
      </c>
      <c r="F289" s="79">
        <v>347</v>
      </c>
      <c r="G289" s="79">
        <v>4001</v>
      </c>
      <c r="H289" s="79">
        <v>1420</v>
      </c>
      <c r="I289" s="81">
        <v>1631.3314322821084</v>
      </c>
      <c r="J289" s="81">
        <v>710.75746991802362</v>
      </c>
      <c r="K289" s="79" t="s">
        <v>23</v>
      </c>
      <c r="L289" s="79"/>
      <c r="M289" s="82"/>
    </row>
    <row r="290" spans="1:13" x14ac:dyDescent="0.4">
      <c r="A290" s="79" t="s">
        <v>2589</v>
      </c>
      <c r="B290" s="79" t="s">
        <v>452</v>
      </c>
      <c r="C290" s="79" t="s">
        <v>2</v>
      </c>
      <c r="D290" s="79">
        <v>70120</v>
      </c>
      <c r="E290" s="79">
        <v>4013</v>
      </c>
      <c r="F290" s="79">
        <v>99</v>
      </c>
      <c r="G290" s="79">
        <v>1501</v>
      </c>
      <c r="H290" s="79">
        <v>485</v>
      </c>
      <c r="I290" s="81">
        <v>560.3357957786651</v>
      </c>
      <c r="J290" s="81">
        <v>251.3710876638284</v>
      </c>
      <c r="K290" s="79" t="s">
        <v>23</v>
      </c>
      <c r="L290" s="79"/>
      <c r="M290" s="82"/>
    </row>
    <row r="291" spans="1:13" x14ac:dyDescent="0.4">
      <c r="A291" s="79" t="s">
        <v>457</v>
      </c>
      <c r="B291" s="79" t="s">
        <v>458</v>
      </c>
      <c r="C291" s="79" t="s">
        <v>2</v>
      </c>
      <c r="D291" s="79">
        <v>71666</v>
      </c>
      <c r="E291" s="79">
        <v>2467</v>
      </c>
      <c r="F291" s="79">
        <v>0</v>
      </c>
      <c r="G291" s="79">
        <v>2013</v>
      </c>
      <c r="H291" s="79">
        <v>1974</v>
      </c>
      <c r="I291" s="81">
        <v>1817.2064995953451</v>
      </c>
      <c r="J291" s="81">
        <v>535.70113046293727</v>
      </c>
      <c r="K291" s="79" t="s">
        <v>23</v>
      </c>
      <c r="L291" s="79"/>
      <c r="M291" s="82"/>
    </row>
    <row r="292" spans="1:13" x14ac:dyDescent="0.4">
      <c r="A292" s="79" t="s">
        <v>422</v>
      </c>
      <c r="B292" s="79" t="s">
        <v>423</v>
      </c>
      <c r="C292" s="79" t="s">
        <v>2</v>
      </c>
      <c r="D292" s="79">
        <v>72251</v>
      </c>
      <c r="E292" s="79">
        <v>1882</v>
      </c>
      <c r="F292" s="79">
        <v>0</v>
      </c>
      <c r="G292" s="79">
        <v>100</v>
      </c>
      <c r="H292" s="79">
        <v>4.62</v>
      </c>
      <c r="I292" s="81">
        <v>12.372556919627396</v>
      </c>
      <c r="J292" s="81">
        <v>18.554327517391204</v>
      </c>
      <c r="K292" s="79" t="s">
        <v>23</v>
      </c>
      <c r="L292" s="79"/>
      <c r="M292" s="82"/>
    </row>
    <row r="293" spans="1:13" x14ac:dyDescent="0.4">
      <c r="A293" s="79" t="s">
        <v>416</v>
      </c>
      <c r="B293" s="79" t="s">
        <v>417</v>
      </c>
      <c r="C293" s="79" t="s">
        <v>2</v>
      </c>
      <c r="D293" s="79">
        <v>71855</v>
      </c>
      <c r="E293" s="79">
        <v>2278</v>
      </c>
      <c r="F293" s="79">
        <v>0</v>
      </c>
      <c r="G293" s="79">
        <v>100</v>
      </c>
      <c r="H293" s="79">
        <v>0.77</v>
      </c>
      <c r="I293" s="81">
        <v>2.2177109456544035</v>
      </c>
      <c r="J293" s="81">
        <v>4.3232686506709079</v>
      </c>
      <c r="K293" s="79" t="s">
        <v>23</v>
      </c>
      <c r="L293" s="79"/>
      <c r="M293" s="82"/>
    </row>
    <row r="294" spans="1:13" x14ac:dyDescent="0.4">
      <c r="A294" s="79" t="s">
        <v>418</v>
      </c>
      <c r="B294" s="79" t="s">
        <v>419</v>
      </c>
      <c r="C294" s="79" t="s">
        <v>2</v>
      </c>
      <c r="D294" s="79">
        <v>72228</v>
      </c>
      <c r="E294" s="79">
        <v>1905</v>
      </c>
      <c r="F294" s="79">
        <v>0</v>
      </c>
      <c r="G294" s="79">
        <v>100</v>
      </c>
      <c r="H294" s="79">
        <v>1.87</v>
      </c>
      <c r="I294" s="81">
        <v>3.5805596167691496</v>
      </c>
      <c r="J294" s="81">
        <v>5.2309407256269793</v>
      </c>
      <c r="K294" s="79" t="s">
        <v>23</v>
      </c>
      <c r="L294" s="79"/>
      <c r="M294" s="82"/>
    </row>
    <row r="295" spans="1:13" x14ac:dyDescent="0.4">
      <c r="A295" s="79" t="s">
        <v>414</v>
      </c>
      <c r="B295" s="79" t="s">
        <v>415</v>
      </c>
      <c r="C295" s="79" t="s">
        <v>2</v>
      </c>
      <c r="D295" s="79">
        <v>72145</v>
      </c>
      <c r="E295" s="79">
        <v>1988</v>
      </c>
      <c r="F295" s="79">
        <v>0</v>
      </c>
      <c r="G295" s="79">
        <v>100</v>
      </c>
      <c r="H295" s="79">
        <v>2.75</v>
      </c>
      <c r="I295" s="81">
        <v>5.3755938734493087</v>
      </c>
      <c r="J295" s="81">
        <v>7.4961149085565504</v>
      </c>
      <c r="K295" s="79" t="s">
        <v>23</v>
      </c>
      <c r="L295" s="79"/>
      <c r="M295" s="82"/>
    </row>
    <row r="296" spans="1:13" x14ac:dyDescent="0.4">
      <c r="A296" s="79" t="s">
        <v>459</v>
      </c>
      <c r="B296" s="79" t="s">
        <v>460</v>
      </c>
      <c r="C296" s="79" t="s">
        <v>2</v>
      </c>
      <c r="D296" s="79">
        <v>72228</v>
      </c>
      <c r="E296" s="79">
        <v>1905</v>
      </c>
      <c r="F296" s="79">
        <v>0</v>
      </c>
      <c r="G296" s="79">
        <v>100</v>
      </c>
      <c r="H296" s="79">
        <v>61.43</v>
      </c>
      <c r="I296" s="81">
        <v>58.247001993686439</v>
      </c>
      <c r="J296" s="81">
        <v>27.086081654097246</v>
      </c>
      <c r="K296" s="79" t="s">
        <v>23</v>
      </c>
      <c r="L296" s="79"/>
      <c r="M296" s="82"/>
    </row>
    <row r="297" spans="1:13" x14ac:dyDescent="0.4">
      <c r="A297" s="79" t="s">
        <v>469</v>
      </c>
      <c r="B297" s="79" t="s">
        <v>470</v>
      </c>
      <c r="C297" s="79" t="s">
        <v>2</v>
      </c>
      <c r="D297" s="79">
        <v>72402</v>
      </c>
      <c r="E297" s="79">
        <v>1731</v>
      </c>
      <c r="F297" s="79">
        <v>0</v>
      </c>
      <c r="G297" s="79">
        <v>100</v>
      </c>
      <c r="H297" s="79">
        <v>1.44</v>
      </c>
      <c r="I297" s="81">
        <v>2.3269304715339434</v>
      </c>
      <c r="J297" s="81">
        <v>3.2246363137017839</v>
      </c>
      <c r="K297" s="79" t="s">
        <v>23</v>
      </c>
      <c r="L297" s="79"/>
      <c r="M297" s="82"/>
    </row>
    <row r="298" spans="1:13" x14ac:dyDescent="0.4">
      <c r="A298" s="79" t="s">
        <v>424</v>
      </c>
      <c r="B298" s="79" t="s">
        <v>425</v>
      </c>
      <c r="C298" s="79" t="s">
        <v>2</v>
      </c>
      <c r="D298" s="79">
        <v>72411</v>
      </c>
      <c r="E298" s="79">
        <v>1722</v>
      </c>
      <c r="F298" s="79">
        <v>0</v>
      </c>
      <c r="G298" s="79">
        <v>100</v>
      </c>
      <c r="H298" s="79">
        <v>0.25</v>
      </c>
      <c r="I298" s="81">
        <v>2.68956691662869</v>
      </c>
      <c r="J298" s="81">
        <v>9.5839318775568376</v>
      </c>
      <c r="K298" s="79" t="s">
        <v>23</v>
      </c>
      <c r="L298" s="79"/>
      <c r="M298" s="82"/>
    </row>
    <row r="299" spans="1:13" x14ac:dyDescent="0.4">
      <c r="A299" s="79" t="s">
        <v>420</v>
      </c>
      <c r="B299" s="79" t="s">
        <v>421</v>
      </c>
      <c r="C299" s="79" t="s">
        <v>2</v>
      </c>
      <c r="D299" s="79">
        <v>72228</v>
      </c>
      <c r="E299" s="79">
        <v>1905</v>
      </c>
      <c r="F299" s="79">
        <v>0</v>
      </c>
      <c r="G299" s="79">
        <v>100</v>
      </c>
      <c r="H299" s="79">
        <v>26.86</v>
      </c>
      <c r="I299" s="81">
        <v>27.932683723763756</v>
      </c>
      <c r="J299" s="81">
        <v>11.34788595103578</v>
      </c>
      <c r="K299" s="79" t="s">
        <v>23</v>
      </c>
      <c r="L299" s="79"/>
      <c r="M299" s="82"/>
    </row>
    <row r="300" spans="1:13" x14ac:dyDescent="0.4">
      <c r="A300" s="79" t="s">
        <v>471</v>
      </c>
      <c r="B300" s="79" t="s">
        <v>472</v>
      </c>
      <c r="C300" s="79" t="s">
        <v>2</v>
      </c>
      <c r="D300" s="79">
        <v>72228</v>
      </c>
      <c r="E300" s="79">
        <v>1905</v>
      </c>
      <c r="F300" s="79">
        <v>0</v>
      </c>
      <c r="G300" s="79">
        <v>100</v>
      </c>
      <c r="H300" s="79">
        <v>28.92</v>
      </c>
      <c r="I300" s="81">
        <v>29.078401450960495</v>
      </c>
      <c r="J300" s="81">
        <v>10.769549128636941</v>
      </c>
      <c r="K300" s="79" t="s">
        <v>23</v>
      </c>
      <c r="L300" s="79"/>
      <c r="M300" s="82"/>
    </row>
    <row r="301" spans="1:13" x14ac:dyDescent="0.4">
      <c r="A301" s="79" t="s">
        <v>1853</v>
      </c>
      <c r="B301" s="79" t="s">
        <v>1854</v>
      </c>
      <c r="C301" s="79" t="s">
        <v>2</v>
      </c>
      <c r="D301" s="79">
        <v>72228</v>
      </c>
      <c r="E301" s="79">
        <v>1905</v>
      </c>
      <c r="F301" s="79">
        <v>0</v>
      </c>
      <c r="G301" s="79">
        <v>100</v>
      </c>
      <c r="H301" s="79">
        <v>10.1</v>
      </c>
      <c r="I301" s="81">
        <v>10.874569834413348</v>
      </c>
      <c r="J301" s="81">
        <v>6.0991444656033291</v>
      </c>
      <c r="K301" s="79" t="s">
        <v>23</v>
      </c>
      <c r="L301" s="79"/>
      <c r="M301" s="82"/>
    </row>
    <row r="302" spans="1:13" x14ac:dyDescent="0.4">
      <c r="A302" s="79" t="s">
        <v>444</v>
      </c>
      <c r="B302" s="79" t="s">
        <v>445</v>
      </c>
      <c r="C302" s="79" t="s">
        <v>2</v>
      </c>
      <c r="D302" s="79">
        <v>72228</v>
      </c>
      <c r="E302" s="79">
        <v>1905</v>
      </c>
      <c r="F302" s="79">
        <v>0</v>
      </c>
      <c r="G302" s="79">
        <v>100</v>
      </c>
      <c r="H302" s="79">
        <v>0</v>
      </c>
      <c r="I302" s="81">
        <v>1.2221259068505368</v>
      </c>
      <c r="J302" s="81">
        <v>4.8647168143695971</v>
      </c>
      <c r="K302" s="79" t="s">
        <v>23</v>
      </c>
      <c r="L302" s="79"/>
      <c r="M302" s="82"/>
    </row>
    <row r="303" spans="1:13" x14ac:dyDescent="0.4">
      <c r="A303" s="79" t="s">
        <v>2599</v>
      </c>
      <c r="B303" s="79" t="s">
        <v>446</v>
      </c>
      <c r="C303" s="79" t="s">
        <v>2</v>
      </c>
      <c r="D303" s="79">
        <v>72228</v>
      </c>
      <c r="E303" s="79">
        <v>1905</v>
      </c>
      <c r="F303" s="79">
        <v>0</v>
      </c>
      <c r="G303" s="79">
        <v>100</v>
      </c>
      <c r="H303" s="79">
        <v>53.48</v>
      </c>
      <c r="I303" s="81">
        <v>48.97252533643416</v>
      </c>
      <c r="J303" s="81">
        <v>30.049288852404484</v>
      </c>
      <c r="K303" s="79" t="s">
        <v>23</v>
      </c>
      <c r="L303" s="79"/>
      <c r="M303" s="82"/>
    </row>
    <row r="304" spans="1:13" x14ac:dyDescent="0.4">
      <c r="A304" s="79" t="s">
        <v>2591</v>
      </c>
      <c r="B304" s="79" t="s">
        <v>2592</v>
      </c>
      <c r="C304" s="79" t="s">
        <v>2</v>
      </c>
      <c r="D304" s="79">
        <v>72228</v>
      </c>
      <c r="E304" s="79">
        <v>1905</v>
      </c>
      <c r="F304" s="79">
        <v>0</v>
      </c>
      <c r="G304" s="79">
        <v>100</v>
      </c>
      <c r="H304" s="79">
        <v>1.44</v>
      </c>
      <c r="I304" s="81">
        <v>5.1666072714182407</v>
      </c>
      <c r="J304" s="81">
        <v>9.5963458249577513</v>
      </c>
      <c r="K304" s="79" t="s">
        <v>23</v>
      </c>
      <c r="L304" s="79"/>
      <c r="M304" s="82"/>
    </row>
    <row r="305" spans="1:13" x14ac:dyDescent="0.4">
      <c r="A305" s="79" t="s">
        <v>2595</v>
      </c>
      <c r="B305" s="79" t="s">
        <v>2596</v>
      </c>
      <c r="C305" s="79" t="s">
        <v>2</v>
      </c>
      <c r="D305" s="79">
        <v>72228</v>
      </c>
      <c r="E305" s="79">
        <v>1905</v>
      </c>
      <c r="F305" s="79">
        <v>0</v>
      </c>
      <c r="G305" s="79">
        <v>100</v>
      </c>
      <c r="H305" s="79">
        <v>0</v>
      </c>
      <c r="I305" s="81">
        <v>5.0509708146425831</v>
      </c>
      <c r="J305" s="81">
        <v>12.702981453538481</v>
      </c>
      <c r="K305" s="79" t="s">
        <v>23</v>
      </c>
      <c r="L305" s="79"/>
      <c r="M305" s="82"/>
    </row>
    <row r="306" spans="1:13" x14ac:dyDescent="0.4">
      <c r="A306" s="79" t="s">
        <v>2600</v>
      </c>
      <c r="B306" s="79" t="s">
        <v>2601</v>
      </c>
      <c r="C306" s="79" t="s">
        <v>2</v>
      </c>
      <c r="D306" s="79">
        <v>72228</v>
      </c>
      <c r="E306" s="79">
        <v>1905</v>
      </c>
      <c r="F306" s="79">
        <v>0</v>
      </c>
      <c r="G306" s="79">
        <v>100</v>
      </c>
      <c r="H306" s="79">
        <v>0</v>
      </c>
      <c r="I306" s="81">
        <v>2.1109681840837369</v>
      </c>
      <c r="J306" s="81">
        <v>5.5297453698155996</v>
      </c>
      <c r="K306" s="79" t="s">
        <v>23</v>
      </c>
      <c r="L306" s="79"/>
      <c r="M306" s="82"/>
    </row>
    <row r="307" spans="1:13" x14ac:dyDescent="0.4">
      <c r="A307" s="79" t="s">
        <v>2593</v>
      </c>
      <c r="B307" s="79" t="s">
        <v>2594</v>
      </c>
      <c r="C307" s="79" t="s">
        <v>2</v>
      </c>
      <c r="D307" s="79">
        <v>72228</v>
      </c>
      <c r="E307" s="79">
        <v>1905</v>
      </c>
      <c r="F307" s="79">
        <v>0</v>
      </c>
      <c r="G307" s="79">
        <v>27.96</v>
      </c>
      <c r="H307" s="79">
        <v>0</v>
      </c>
      <c r="I307" s="81">
        <v>0.11271265991028417</v>
      </c>
      <c r="J307" s="81">
        <v>0.80803534982502434</v>
      </c>
      <c r="K307" s="79" t="s">
        <v>23</v>
      </c>
      <c r="L307" s="79"/>
      <c r="M307" s="82"/>
    </row>
    <row r="308" spans="1:13" x14ac:dyDescent="0.4">
      <c r="A308" s="79" t="s">
        <v>2597</v>
      </c>
      <c r="B308" s="79" t="s">
        <v>2598</v>
      </c>
      <c r="C308" s="79" t="s">
        <v>2</v>
      </c>
      <c r="D308" s="79">
        <v>72228</v>
      </c>
      <c r="E308" s="79">
        <v>1905</v>
      </c>
      <c r="F308" s="79">
        <v>0</v>
      </c>
      <c r="G308" s="79">
        <v>57.14</v>
      </c>
      <c r="H308" s="79">
        <v>0</v>
      </c>
      <c r="I308" s="81">
        <v>0.51440327850695144</v>
      </c>
      <c r="J308" s="81">
        <v>1.2064329740503217</v>
      </c>
      <c r="K308" s="79" t="s">
        <v>23</v>
      </c>
      <c r="L308" s="79"/>
      <c r="M308" s="82"/>
    </row>
    <row r="309" spans="1:13" x14ac:dyDescent="0.4">
      <c r="A309" s="79" t="s">
        <v>447</v>
      </c>
      <c r="B309" s="79" t="s">
        <v>448</v>
      </c>
      <c r="C309" s="79" t="s">
        <v>2</v>
      </c>
      <c r="D309" s="79">
        <v>72228</v>
      </c>
      <c r="E309" s="79">
        <v>1905</v>
      </c>
      <c r="F309" s="79">
        <v>0</v>
      </c>
      <c r="G309" s="79">
        <v>100</v>
      </c>
      <c r="H309" s="79">
        <v>28.574999999999999</v>
      </c>
      <c r="I309" s="81">
        <v>36.723813064185364</v>
      </c>
      <c r="J309" s="81">
        <v>27.855195851265947</v>
      </c>
      <c r="K309" s="79" t="s">
        <v>23</v>
      </c>
      <c r="L309" s="79"/>
      <c r="M309" s="82"/>
    </row>
    <row r="310" spans="1:13" x14ac:dyDescent="0.4">
      <c r="A310" s="79" t="s">
        <v>449</v>
      </c>
      <c r="B310" s="79" t="s">
        <v>450</v>
      </c>
      <c r="C310" s="79" t="s">
        <v>2</v>
      </c>
      <c r="D310" s="79">
        <v>72228</v>
      </c>
      <c r="E310" s="79">
        <v>1905</v>
      </c>
      <c r="F310" s="79">
        <v>0</v>
      </c>
      <c r="G310" s="79">
        <v>100</v>
      </c>
      <c r="H310" s="79">
        <v>0</v>
      </c>
      <c r="I310" s="81">
        <v>0.12590311236639506</v>
      </c>
      <c r="J310" s="81">
        <v>0.6449349596813031</v>
      </c>
      <c r="K310" s="79" t="s">
        <v>23</v>
      </c>
      <c r="L310" s="79"/>
      <c r="M310" s="82"/>
    </row>
    <row r="311" spans="1:13" x14ac:dyDescent="0.4">
      <c r="A311" s="79" t="s">
        <v>467</v>
      </c>
      <c r="B311" s="79" t="s">
        <v>468</v>
      </c>
      <c r="C311" s="79" t="s">
        <v>2</v>
      </c>
      <c r="D311" s="79">
        <v>72402</v>
      </c>
      <c r="E311" s="79">
        <v>1731</v>
      </c>
      <c r="F311" s="79">
        <v>0</v>
      </c>
      <c r="G311" s="79">
        <v>100</v>
      </c>
      <c r="H311" s="79">
        <v>7.15</v>
      </c>
      <c r="I311" s="81">
        <v>8.3596776332146128</v>
      </c>
      <c r="J311" s="81">
        <v>5.6672008346159037</v>
      </c>
      <c r="K311" s="79" t="s">
        <v>23</v>
      </c>
      <c r="L311" s="79"/>
      <c r="M311" s="82"/>
    </row>
    <row r="312" spans="1:13" x14ac:dyDescent="0.4">
      <c r="A312" s="79" t="s">
        <v>465</v>
      </c>
      <c r="B312" s="79" t="s">
        <v>466</v>
      </c>
      <c r="C312" s="79" t="s">
        <v>2</v>
      </c>
      <c r="D312" s="79">
        <v>72402</v>
      </c>
      <c r="E312" s="79">
        <v>1731</v>
      </c>
      <c r="F312" s="79">
        <v>0</v>
      </c>
      <c r="G312" s="79">
        <v>100</v>
      </c>
      <c r="H312" s="79">
        <v>2.2599999999999998</v>
      </c>
      <c r="I312" s="81">
        <v>3.1984226955056756</v>
      </c>
      <c r="J312" s="81">
        <v>3.77249829609493</v>
      </c>
      <c r="K312" s="79" t="s">
        <v>23</v>
      </c>
      <c r="L312" s="79"/>
      <c r="M312" s="82"/>
    </row>
    <row r="313" spans="1:13" x14ac:dyDescent="0.4">
      <c r="A313" s="79" t="s">
        <v>461</v>
      </c>
      <c r="B313" s="79" t="s">
        <v>462</v>
      </c>
      <c r="C313" s="79" t="s">
        <v>2</v>
      </c>
      <c r="D313" s="79">
        <v>72242</v>
      </c>
      <c r="E313" s="79">
        <v>1891</v>
      </c>
      <c r="F313" s="79">
        <v>0</v>
      </c>
      <c r="G313" s="79">
        <v>100</v>
      </c>
      <c r="H313" s="79">
        <v>1.84</v>
      </c>
      <c r="I313" s="81">
        <v>3.1759605215802718</v>
      </c>
      <c r="J313" s="81">
        <v>4.6703512099038988</v>
      </c>
      <c r="K313" s="79" t="s">
        <v>23</v>
      </c>
      <c r="L313" s="79"/>
      <c r="M313" s="82"/>
    </row>
    <row r="314" spans="1:13" x14ac:dyDescent="0.4">
      <c r="A314" s="79" t="s">
        <v>426</v>
      </c>
      <c r="B314" s="79" t="s">
        <v>427</v>
      </c>
      <c r="C314" s="79" t="s">
        <v>2</v>
      </c>
      <c r="D314" s="79">
        <v>72251</v>
      </c>
      <c r="E314" s="79">
        <v>1882</v>
      </c>
      <c r="F314" s="79">
        <v>0</v>
      </c>
      <c r="G314" s="79">
        <v>100</v>
      </c>
      <c r="H314" s="79">
        <v>0.68</v>
      </c>
      <c r="I314" s="81">
        <v>6.0314006726550442</v>
      </c>
      <c r="J314" s="81">
        <v>10.730233739574789</v>
      </c>
      <c r="K314" s="79" t="s">
        <v>23</v>
      </c>
      <c r="L314" s="79"/>
      <c r="M314" s="82"/>
    </row>
    <row r="315" spans="1:13" x14ac:dyDescent="0.4">
      <c r="A315" s="79" t="s">
        <v>428</v>
      </c>
      <c r="B315" s="79" t="s">
        <v>429</v>
      </c>
      <c r="C315" s="79" t="s">
        <v>2</v>
      </c>
      <c r="D315" s="79">
        <v>72228</v>
      </c>
      <c r="E315" s="79">
        <v>1905</v>
      </c>
      <c r="F315" s="79">
        <v>0</v>
      </c>
      <c r="G315" s="79">
        <v>100</v>
      </c>
      <c r="H315" s="79">
        <v>68.265000000000001</v>
      </c>
      <c r="I315" s="81">
        <v>63.24455529711453</v>
      </c>
      <c r="J315" s="81">
        <v>22.885580757843719</v>
      </c>
      <c r="K315" s="79" t="s">
        <v>23</v>
      </c>
      <c r="L315" s="79"/>
      <c r="M315" s="82"/>
    </row>
    <row r="316" spans="1:13" x14ac:dyDescent="0.4">
      <c r="A316" s="79" t="s">
        <v>453</v>
      </c>
      <c r="B316" s="79" t="s">
        <v>454</v>
      </c>
      <c r="C316" s="79" t="s">
        <v>2</v>
      </c>
      <c r="D316" s="79">
        <v>71835</v>
      </c>
      <c r="E316" s="79">
        <v>2298</v>
      </c>
      <c r="F316" s="79">
        <v>0</v>
      </c>
      <c r="G316" s="79">
        <v>100</v>
      </c>
      <c r="H316" s="79">
        <v>22.85</v>
      </c>
      <c r="I316" s="81">
        <v>24.72213433563002</v>
      </c>
      <c r="J316" s="81">
        <v>10.863902768010195</v>
      </c>
      <c r="K316" s="79" t="s">
        <v>23</v>
      </c>
      <c r="L316" s="79"/>
      <c r="M316" s="82"/>
    </row>
    <row r="317" spans="1:13" x14ac:dyDescent="0.4">
      <c r="A317" s="79" t="s">
        <v>455</v>
      </c>
      <c r="B317" s="79" t="s">
        <v>456</v>
      </c>
      <c r="C317" s="79" t="s">
        <v>2</v>
      </c>
      <c r="D317" s="79">
        <v>71835</v>
      </c>
      <c r="E317" s="79">
        <v>2298</v>
      </c>
      <c r="F317" s="79">
        <v>0</v>
      </c>
      <c r="G317" s="79">
        <v>100</v>
      </c>
      <c r="H317" s="79">
        <v>8.85</v>
      </c>
      <c r="I317" s="81">
        <v>10.371792301802836</v>
      </c>
      <c r="J317" s="81">
        <v>7.29789429608637</v>
      </c>
      <c r="K317" s="79" t="s">
        <v>23</v>
      </c>
      <c r="L317" s="79"/>
      <c r="M317" s="82"/>
    </row>
    <row r="318" spans="1:13" x14ac:dyDescent="0.4">
      <c r="A318" s="79" t="s">
        <v>430</v>
      </c>
      <c r="B318" s="79" t="s">
        <v>431</v>
      </c>
      <c r="C318" s="79" t="s">
        <v>2</v>
      </c>
      <c r="D318" s="79">
        <v>71855</v>
      </c>
      <c r="E318" s="79">
        <v>2278</v>
      </c>
      <c r="F318" s="79">
        <v>0</v>
      </c>
      <c r="G318" s="79">
        <v>100</v>
      </c>
      <c r="H318" s="79">
        <v>28.13</v>
      </c>
      <c r="I318" s="81">
        <v>28.674525363579551</v>
      </c>
      <c r="J318" s="81">
        <v>11.370583157222548</v>
      </c>
      <c r="K318" s="79" t="s">
        <v>23</v>
      </c>
      <c r="L318" s="79"/>
      <c r="M318" s="82"/>
    </row>
    <row r="319" spans="1:13" x14ac:dyDescent="0.4">
      <c r="A319" s="79" t="s">
        <v>463</v>
      </c>
      <c r="B319" s="79" t="s">
        <v>464</v>
      </c>
      <c r="C319" s="79" t="s">
        <v>2</v>
      </c>
      <c r="D319" s="79">
        <v>72242</v>
      </c>
      <c r="E319" s="79">
        <v>1891</v>
      </c>
      <c r="F319" s="79">
        <v>0</v>
      </c>
      <c r="G319" s="79">
        <v>100</v>
      </c>
      <c r="H319" s="79">
        <v>0.9</v>
      </c>
      <c r="I319" s="81">
        <v>2.3609410038481866</v>
      </c>
      <c r="J319" s="81">
        <v>4.3616632705494567</v>
      </c>
      <c r="K319" s="79" t="s">
        <v>23</v>
      </c>
      <c r="L319" s="79"/>
      <c r="M319" s="82"/>
    </row>
    <row r="320" spans="1:13" x14ac:dyDescent="0.4">
      <c r="A320" s="79" t="s">
        <v>438</v>
      </c>
      <c r="B320" s="79" t="s">
        <v>439</v>
      </c>
      <c r="C320" s="79" t="s">
        <v>2</v>
      </c>
      <c r="D320" s="79">
        <v>72092</v>
      </c>
      <c r="E320" s="79">
        <v>2041</v>
      </c>
      <c r="F320" s="79">
        <v>0</v>
      </c>
      <c r="G320" s="79">
        <v>100</v>
      </c>
      <c r="H320" s="79">
        <v>48.594999999999999</v>
      </c>
      <c r="I320" s="81">
        <v>48.223934833268927</v>
      </c>
      <c r="J320" s="81">
        <v>16.099061704033694</v>
      </c>
      <c r="K320" s="79" t="s">
        <v>23</v>
      </c>
      <c r="L320" s="79"/>
      <c r="M320" s="82"/>
    </row>
    <row r="321" spans="1:13" x14ac:dyDescent="0.4">
      <c r="A321" s="79" t="s">
        <v>440</v>
      </c>
      <c r="B321" s="79" t="s">
        <v>441</v>
      </c>
      <c r="C321" s="79" t="s">
        <v>2</v>
      </c>
      <c r="D321" s="79">
        <v>72092</v>
      </c>
      <c r="E321" s="79">
        <v>2041</v>
      </c>
      <c r="F321" s="79">
        <v>0</v>
      </c>
      <c r="G321" s="79">
        <v>100</v>
      </c>
      <c r="H321" s="79">
        <v>22.914999999999999</v>
      </c>
      <c r="I321" s="81">
        <v>23.998680852244302</v>
      </c>
      <c r="J321" s="81">
        <v>13.318792674921117</v>
      </c>
      <c r="K321" s="79" t="s">
        <v>23</v>
      </c>
      <c r="L321" s="79"/>
      <c r="M321" s="82"/>
    </row>
    <row r="322" spans="1:13" x14ac:dyDescent="0.4">
      <c r="A322" s="79" t="s">
        <v>432</v>
      </c>
      <c r="B322" s="79" t="s">
        <v>433</v>
      </c>
      <c r="C322" s="79" t="s">
        <v>2</v>
      </c>
      <c r="D322" s="79">
        <v>72228</v>
      </c>
      <c r="E322" s="79">
        <v>1905</v>
      </c>
      <c r="F322" s="79">
        <v>0</v>
      </c>
      <c r="G322" s="79">
        <v>100</v>
      </c>
      <c r="H322" s="79">
        <v>31.734999999999999</v>
      </c>
      <c r="I322" s="81">
        <v>36.755453979066445</v>
      </c>
      <c r="J322" s="81">
        <v>22.885582533509503</v>
      </c>
      <c r="K322" s="79" t="s">
        <v>23</v>
      </c>
      <c r="L322" s="79"/>
      <c r="M322" s="82"/>
    </row>
    <row r="323" spans="1:13" x14ac:dyDescent="0.4">
      <c r="A323" s="79" t="s">
        <v>434</v>
      </c>
      <c r="B323" s="79" t="s">
        <v>435</v>
      </c>
      <c r="C323" s="79" t="s">
        <v>2</v>
      </c>
      <c r="D323" s="79">
        <v>72145</v>
      </c>
      <c r="E323" s="79">
        <v>1988</v>
      </c>
      <c r="F323" s="79">
        <v>0</v>
      </c>
      <c r="G323" s="79">
        <v>100</v>
      </c>
      <c r="H323" s="79">
        <v>13.21</v>
      </c>
      <c r="I323" s="81">
        <v>16.029268556379591</v>
      </c>
      <c r="J323" s="81">
        <v>13.051072549404074</v>
      </c>
      <c r="K323" s="79" t="s">
        <v>23</v>
      </c>
      <c r="L323" s="79"/>
      <c r="M323" s="82"/>
    </row>
    <row r="324" spans="1:13" x14ac:dyDescent="0.4">
      <c r="A324" s="79" t="s">
        <v>436</v>
      </c>
      <c r="B324" s="79" t="s">
        <v>437</v>
      </c>
      <c r="C324" s="79" t="s">
        <v>2</v>
      </c>
      <c r="D324" s="79">
        <v>72145</v>
      </c>
      <c r="E324" s="79">
        <v>1988</v>
      </c>
      <c r="F324" s="79">
        <v>0</v>
      </c>
      <c r="G324" s="79">
        <v>100</v>
      </c>
      <c r="H324" s="79">
        <v>34.29</v>
      </c>
      <c r="I324" s="81">
        <v>35.085213528310973</v>
      </c>
      <c r="J324" s="81">
        <v>17.037674071946324</v>
      </c>
      <c r="K324" s="79" t="s">
        <v>23</v>
      </c>
      <c r="L324" s="79"/>
      <c r="M324" s="82"/>
    </row>
    <row r="325" spans="1:13" x14ac:dyDescent="0.4">
      <c r="A325" s="79" t="s">
        <v>442</v>
      </c>
      <c r="B325" s="79" t="s">
        <v>443</v>
      </c>
      <c r="C325" s="79" t="s">
        <v>2</v>
      </c>
      <c r="D325" s="79">
        <v>72251</v>
      </c>
      <c r="E325" s="79">
        <v>1882</v>
      </c>
      <c r="F325" s="79">
        <v>0</v>
      </c>
      <c r="G325" s="79">
        <v>100</v>
      </c>
      <c r="H325" s="79">
        <v>9</v>
      </c>
      <c r="I325" s="81">
        <v>11.934282293670652</v>
      </c>
      <c r="J325" s="81">
        <v>10.846166322513088</v>
      </c>
      <c r="K325" s="79" t="s">
        <v>23</v>
      </c>
      <c r="L325" s="79"/>
      <c r="M325" s="82"/>
    </row>
    <row r="326" spans="1:13" x14ac:dyDescent="0.4">
      <c r="A326" s="79" t="s">
        <v>473</v>
      </c>
      <c r="B326" s="79" t="s">
        <v>474</v>
      </c>
      <c r="C326" s="79" t="s">
        <v>2</v>
      </c>
      <c r="D326" s="79">
        <v>72291</v>
      </c>
      <c r="E326" s="79">
        <v>1842</v>
      </c>
      <c r="F326" s="79">
        <v>0</v>
      </c>
      <c r="G326" s="79">
        <v>100</v>
      </c>
      <c r="H326" s="79">
        <v>24.05</v>
      </c>
      <c r="I326" s="81">
        <v>27.288382924568349</v>
      </c>
      <c r="J326" s="81">
        <v>15.281413874949051</v>
      </c>
      <c r="K326" s="79" t="s">
        <v>23</v>
      </c>
      <c r="L326" s="79"/>
      <c r="M326" s="82"/>
    </row>
    <row r="327" spans="1:13" x14ac:dyDescent="0.4">
      <c r="A327" s="79" t="s">
        <v>475</v>
      </c>
      <c r="B327" s="79" t="s">
        <v>476</v>
      </c>
      <c r="C327" s="79" t="s">
        <v>2</v>
      </c>
      <c r="D327" s="79">
        <v>72291</v>
      </c>
      <c r="E327" s="79">
        <v>1842</v>
      </c>
      <c r="F327" s="79">
        <v>0</v>
      </c>
      <c r="G327" s="79">
        <v>100</v>
      </c>
      <c r="H327" s="79">
        <v>35.64</v>
      </c>
      <c r="I327" s="81">
        <v>35.745365121523264</v>
      </c>
      <c r="J327" s="81">
        <v>11.794618534285547</v>
      </c>
      <c r="K327" s="79" t="s">
        <v>23</v>
      </c>
      <c r="L327" s="79"/>
      <c r="M327" s="82"/>
    </row>
    <row r="328" spans="1:13" x14ac:dyDescent="0.4">
      <c r="A328" s="79" t="s">
        <v>477</v>
      </c>
      <c r="B328" s="79" t="s">
        <v>478</v>
      </c>
      <c r="C328" s="79" t="s">
        <v>2</v>
      </c>
      <c r="D328" s="79">
        <v>72291</v>
      </c>
      <c r="E328" s="79">
        <v>1842</v>
      </c>
      <c r="F328" s="79">
        <v>0</v>
      </c>
      <c r="G328" s="79">
        <v>100</v>
      </c>
      <c r="H328" s="79">
        <v>27.7</v>
      </c>
      <c r="I328" s="81">
        <v>27.905883581635241</v>
      </c>
      <c r="J328" s="81">
        <v>12.592495318704234</v>
      </c>
      <c r="K328" s="79" t="s">
        <v>23</v>
      </c>
      <c r="L328" s="79"/>
      <c r="M328" s="82"/>
    </row>
    <row r="329" spans="1:13" x14ac:dyDescent="0.4">
      <c r="A329" s="79" t="s">
        <v>479</v>
      </c>
      <c r="B329" s="79" t="s">
        <v>480</v>
      </c>
      <c r="C329" s="79" t="s">
        <v>2</v>
      </c>
      <c r="D329" s="79">
        <v>72291</v>
      </c>
      <c r="E329" s="79">
        <v>1842</v>
      </c>
      <c r="F329" s="79">
        <v>0</v>
      </c>
      <c r="G329" s="79">
        <v>100</v>
      </c>
      <c r="H329" s="79">
        <v>6.85</v>
      </c>
      <c r="I329" s="81">
        <v>9.0603862168181237</v>
      </c>
      <c r="J329" s="81">
        <v>7.8252481433413239</v>
      </c>
      <c r="K329" s="79" t="s">
        <v>23</v>
      </c>
      <c r="L329" s="79"/>
      <c r="M329" s="82"/>
    </row>
    <row r="330" spans="1:13" x14ac:dyDescent="0.4">
      <c r="A330" s="79" t="s">
        <v>481</v>
      </c>
      <c r="B330" s="79" t="s">
        <v>482</v>
      </c>
      <c r="C330" s="79" t="s">
        <v>2</v>
      </c>
      <c r="D330" s="79">
        <v>72291</v>
      </c>
      <c r="E330" s="79">
        <v>1842</v>
      </c>
      <c r="F330" s="79">
        <v>0</v>
      </c>
      <c r="G330" s="79">
        <v>100</v>
      </c>
      <c r="H330" s="79">
        <v>94.86</v>
      </c>
      <c r="I330" s="81">
        <v>89.207050946867128</v>
      </c>
      <c r="J330" s="81">
        <v>15.856288765162603</v>
      </c>
      <c r="K330" s="79" t="s">
        <v>23</v>
      </c>
      <c r="L330" s="79"/>
      <c r="M330" s="82"/>
    </row>
    <row r="331" spans="1:13" x14ac:dyDescent="0.4">
      <c r="A331" s="79" t="s">
        <v>483</v>
      </c>
      <c r="B331" s="79" t="s">
        <v>484</v>
      </c>
      <c r="C331" s="79" t="s">
        <v>2</v>
      </c>
      <c r="D331" s="79">
        <v>72228</v>
      </c>
      <c r="E331" s="79">
        <v>1905</v>
      </c>
      <c r="F331" s="79">
        <v>0</v>
      </c>
      <c r="G331" s="79">
        <v>100</v>
      </c>
      <c r="H331" s="79">
        <v>5.27</v>
      </c>
      <c r="I331" s="81">
        <v>9.3904661627069039</v>
      </c>
      <c r="J331" s="81">
        <v>12.243921822628199</v>
      </c>
      <c r="K331" s="79" t="s">
        <v>23</v>
      </c>
      <c r="L331" s="79"/>
      <c r="M331" s="82"/>
    </row>
    <row r="332" spans="1:13" x14ac:dyDescent="0.4">
      <c r="A332" s="79" t="s">
        <v>487</v>
      </c>
      <c r="B332" s="79" t="s">
        <v>2627</v>
      </c>
      <c r="C332" s="79" t="s">
        <v>2</v>
      </c>
      <c r="D332" s="79">
        <v>49459</v>
      </c>
      <c r="E332" s="79">
        <v>24674</v>
      </c>
      <c r="F332" s="79">
        <v>0</v>
      </c>
      <c r="G332" s="79">
        <v>100</v>
      </c>
      <c r="H332" s="79">
        <v>0</v>
      </c>
      <c r="I332" s="81">
        <v>8.3718033118340394</v>
      </c>
      <c r="J332" s="81">
        <v>22.642106499650758</v>
      </c>
      <c r="K332" s="79" t="s">
        <v>23</v>
      </c>
      <c r="L332" s="79"/>
      <c r="M332" s="82"/>
    </row>
    <row r="333" spans="1:13" x14ac:dyDescent="0.4">
      <c r="A333" s="79" t="s">
        <v>488</v>
      </c>
      <c r="B333" s="79" t="s">
        <v>2628</v>
      </c>
      <c r="C333" s="79" t="s">
        <v>2</v>
      </c>
      <c r="D333" s="79">
        <v>49459</v>
      </c>
      <c r="E333" s="79">
        <v>24674</v>
      </c>
      <c r="F333" s="79">
        <v>0</v>
      </c>
      <c r="G333" s="79">
        <v>100</v>
      </c>
      <c r="H333" s="79">
        <v>0</v>
      </c>
      <c r="I333" s="81">
        <v>17.180283062738784</v>
      </c>
      <c r="J333" s="81">
        <v>28.091112496710846</v>
      </c>
      <c r="K333" s="79" t="s">
        <v>23</v>
      </c>
      <c r="L333" s="79"/>
      <c r="M333" s="82"/>
    </row>
    <row r="334" spans="1:13" x14ac:dyDescent="0.4">
      <c r="A334" s="79" t="s">
        <v>489</v>
      </c>
      <c r="B334" s="79" t="s">
        <v>2629</v>
      </c>
      <c r="C334" s="79" t="s">
        <v>2</v>
      </c>
      <c r="D334" s="79">
        <v>49459</v>
      </c>
      <c r="E334" s="79">
        <v>24674</v>
      </c>
      <c r="F334" s="79">
        <v>0</v>
      </c>
      <c r="G334" s="79">
        <v>100</v>
      </c>
      <c r="H334" s="79">
        <v>30</v>
      </c>
      <c r="I334" s="81">
        <v>35.120982025516057</v>
      </c>
      <c r="J334" s="81">
        <v>33.738902926537193</v>
      </c>
      <c r="K334" s="79" t="s">
        <v>23</v>
      </c>
      <c r="L334" s="79"/>
      <c r="M334" s="82"/>
    </row>
    <row r="335" spans="1:13" x14ac:dyDescent="0.4">
      <c r="A335" s="79" t="s">
        <v>490</v>
      </c>
      <c r="B335" s="79" t="s">
        <v>2630</v>
      </c>
      <c r="C335" s="79" t="s">
        <v>2</v>
      </c>
      <c r="D335" s="79">
        <v>49459</v>
      </c>
      <c r="E335" s="79">
        <v>24674</v>
      </c>
      <c r="F335" s="79">
        <v>0</v>
      </c>
      <c r="G335" s="79">
        <v>100</v>
      </c>
      <c r="H335" s="79">
        <v>33.33</v>
      </c>
      <c r="I335" s="81">
        <v>39.32696718494114</v>
      </c>
      <c r="J335" s="81">
        <v>36.508565629656637</v>
      </c>
      <c r="K335" s="79" t="s">
        <v>23</v>
      </c>
      <c r="L335" s="79"/>
      <c r="M335" s="82"/>
    </row>
    <row r="336" spans="1:13" x14ac:dyDescent="0.4">
      <c r="A336" s="79" t="s">
        <v>485</v>
      </c>
      <c r="B336" s="79" t="s">
        <v>486</v>
      </c>
      <c r="C336" s="79" t="s">
        <v>2</v>
      </c>
      <c r="D336" s="79">
        <v>72291</v>
      </c>
      <c r="E336" s="79">
        <v>1842</v>
      </c>
      <c r="F336" s="79">
        <v>0</v>
      </c>
      <c r="G336" s="79">
        <v>100</v>
      </c>
      <c r="H336" s="79">
        <v>1.02</v>
      </c>
      <c r="I336" s="81">
        <v>5.6254006722828596</v>
      </c>
      <c r="J336" s="81">
        <v>12.213955470010477</v>
      </c>
      <c r="K336" s="79" t="s">
        <v>23</v>
      </c>
      <c r="L336" s="79"/>
      <c r="M336" s="82"/>
    </row>
    <row r="337" spans="1:13" x14ac:dyDescent="0.4">
      <c r="A337" s="79" t="s">
        <v>491</v>
      </c>
      <c r="B337" s="79" t="s">
        <v>492</v>
      </c>
      <c r="C337" s="79" t="s">
        <v>2</v>
      </c>
      <c r="D337" s="79">
        <v>72291</v>
      </c>
      <c r="E337" s="79">
        <v>1842</v>
      </c>
      <c r="F337" s="79">
        <v>0</v>
      </c>
      <c r="G337" s="79">
        <v>100</v>
      </c>
      <c r="H337" s="79">
        <v>1.21</v>
      </c>
      <c r="I337" s="81">
        <v>1.9933870052980613</v>
      </c>
      <c r="J337" s="81">
        <v>2.7241892096682041</v>
      </c>
      <c r="K337" s="79" t="s">
        <v>23</v>
      </c>
      <c r="L337" s="79"/>
      <c r="M337" s="82"/>
    </row>
    <row r="338" spans="1:13" x14ac:dyDescent="0.4">
      <c r="A338" s="79" t="s">
        <v>493</v>
      </c>
      <c r="B338" s="79" t="s">
        <v>494</v>
      </c>
      <c r="C338" s="79" t="s">
        <v>2</v>
      </c>
      <c r="D338" s="79">
        <v>72291</v>
      </c>
      <c r="E338" s="79">
        <v>1842</v>
      </c>
      <c r="F338" s="79">
        <v>0</v>
      </c>
      <c r="G338" s="79">
        <v>100</v>
      </c>
      <c r="H338" s="79">
        <v>1.4</v>
      </c>
      <c r="I338" s="81">
        <v>3.1741847532887832</v>
      </c>
      <c r="J338" s="81">
        <v>6.2858692549068644</v>
      </c>
      <c r="K338" s="79" t="s">
        <v>23</v>
      </c>
      <c r="L338" s="79"/>
      <c r="M338" s="82"/>
    </row>
    <row r="339" spans="1:13" x14ac:dyDescent="0.4">
      <c r="A339" s="79" t="s">
        <v>495</v>
      </c>
      <c r="B339" s="79" t="s">
        <v>496</v>
      </c>
      <c r="C339" s="79" t="s">
        <v>2</v>
      </c>
      <c r="D339" s="79">
        <v>72192</v>
      </c>
      <c r="E339" s="79">
        <v>1941</v>
      </c>
      <c r="F339" s="79">
        <v>0</v>
      </c>
      <c r="G339" s="79">
        <v>100</v>
      </c>
      <c r="H339" s="79">
        <v>1.83</v>
      </c>
      <c r="I339" s="81">
        <v>4.895159297429065</v>
      </c>
      <c r="J339" s="81">
        <v>9.7479865752243917</v>
      </c>
      <c r="K339" s="79" t="s">
        <v>23</v>
      </c>
      <c r="L339" s="79"/>
      <c r="M339" s="82"/>
    </row>
    <row r="340" spans="1:13" x14ac:dyDescent="0.4">
      <c r="A340" s="79" t="s">
        <v>498</v>
      </c>
      <c r="B340" s="79" t="s">
        <v>499</v>
      </c>
      <c r="C340" s="79" t="s">
        <v>2</v>
      </c>
      <c r="D340" s="79">
        <v>72303</v>
      </c>
      <c r="E340" s="79">
        <v>1830</v>
      </c>
      <c r="F340" s="79">
        <v>0</v>
      </c>
      <c r="G340" s="79">
        <v>100</v>
      </c>
      <c r="H340" s="79">
        <v>14.95</v>
      </c>
      <c r="I340" s="81">
        <v>18.119796274013485</v>
      </c>
      <c r="J340" s="81">
        <v>13.337208866713288</v>
      </c>
      <c r="K340" s="79" t="s">
        <v>23</v>
      </c>
      <c r="L340" s="79"/>
      <c r="M340" s="82"/>
    </row>
    <row r="341" spans="1:13" x14ac:dyDescent="0.4">
      <c r="A341" s="79" t="s">
        <v>500</v>
      </c>
      <c r="B341" s="79" t="s">
        <v>2712</v>
      </c>
      <c r="C341" s="79" t="s">
        <v>2</v>
      </c>
      <c r="D341" s="79">
        <v>72295</v>
      </c>
      <c r="E341" s="79">
        <v>1838</v>
      </c>
      <c r="F341" s="79">
        <v>0</v>
      </c>
      <c r="G341" s="79">
        <v>100</v>
      </c>
      <c r="H341" s="79">
        <v>16.649999999999999</v>
      </c>
      <c r="I341" s="81">
        <v>19.622597828342059</v>
      </c>
      <c r="J341" s="81">
        <v>14.108102985060762</v>
      </c>
      <c r="K341" s="79" t="s">
        <v>23</v>
      </c>
      <c r="L341" s="79"/>
      <c r="M341" s="82"/>
    </row>
    <row r="342" spans="1:13" x14ac:dyDescent="0.4">
      <c r="A342" s="79" t="s">
        <v>501</v>
      </c>
      <c r="B342" s="79" t="s">
        <v>502</v>
      </c>
      <c r="C342" s="79" t="s">
        <v>2</v>
      </c>
      <c r="D342" s="79">
        <v>72303</v>
      </c>
      <c r="E342" s="79">
        <v>1830</v>
      </c>
      <c r="F342" s="79">
        <v>0</v>
      </c>
      <c r="G342" s="79">
        <v>100</v>
      </c>
      <c r="H342" s="79">
        <v>4.76</v>
      </c>
      <c r="I342" s="81">
        <v>5.238466591980953</v>
      </c>
      <c r="J342" s="81">
        <v>3.097628646586263</v>
      </c>
      <c r="K342" s="79" t="s">
        <v>23</v>
      </c>
      <c r="L342" s="79"/>
      <c r="M342" s="82"/>
    </row>
    <row r="343" spans="1:13" x14ac:dyDescent="0.4">
      <c r="A343" s="79" t="s">
        <v>503</v>
      </c>
      <c r="B343" s="79" t="s">
        <v>504</v>
      </c>
      <c r="C343" s="79" t="s">
        <v>2</v>
      </c>
      <c r="D343" s="79">
        <v>72303</v>
      </c>
      <c r="E343" s="79">
        <v>1830</v>
      </c>
      <c r="F343" s="79">
        <v>0</v>
      </c>
      <c r="G343" s="79">
        <v>100</v>
      </c>
      <c r="H343" s="79">
        <v>5.27</v>
      </c>
      <c r="I343" s="81">
        <v>5.6739537778515547</v>
      </c>
      <c r="J343" s="81">
        <v>3.1114292643531707</v>
      </c>
      <c r="K343" s="79" t="s">
        <v>23</v>
      </c>
      <c r="L343" s="79"/>
      <c r="M343" s="82"/>
    </row>
    <row r="344" spans="1:13" x14ac:dyDescent="0.4">
      <c r="A344" s="79" t="s">
        <v>2714</v>
      </c>
      <c r="B344" s="79" t="s">
        <v>505</v>
      </c>
      <c r="C344" s="79" t="s">
        <v>2</v>
      </c>
      <c r="D344" s="79">
        <v>72303</v>
      </c>
      <c r="E344" s="79">
        <v>1830</v>
      </c>
      <c r="F344" s="79">
        <v>0</v>
      </c>
      <c r="G344" s="79">
        <v>61.3</v>
      </c>
      <c r="H344" s="79">
        <v>1</v>
      </c>
      <c r="I344" s="81">
        <v>1.2886468058033773</v>
      </c>
      <c r="J344" s="81">
        <v>1.2972797442765585</v>
      </c>
      <c r="K344" s="79" t="s">
        <v>23</v>
      </c>
      <c r="L344" s="79"/>
      <c r="M344" s="82"/>
    </row>
    <row r="345" spans="1:13" x14ac:dyDescent="0.4">
      <c r="A345" s="79" t="s">
        <v>2715</v>
      </c>
      <c r="B345" s="79" t="s">
        <v>521</v>
      </c>
      <c r="C345" s="79" t="s">
        <v>2</v>
      </c>
      <c r="D345" s="79">
        <v>72295</v>
      </c>
      <c r="E345" s="79">
        <v>1838</v>
      </c>
      <c r="F345" s="79">
        <v>0</v>
      </c>
      <c r="G345" s="79">
        <v>63.12</v>
      </c>
      <c r="H345" s="79">
        <v>1.18</v>
      </c>
      <c r="I345" s="81">
        <v>1.5194176637388501</v>
      </c>
      <c r="J345" s="81">
        <v>1.5119100105080507</v>
      </c>
      <c r="K345" s="79" t="s">
        <v>23</v>
      </c>
      <c r="L345" s="79"/>
      <c r="M345" s="82"/>
    </row>
    <row r="346" spans="1:13" x14ac:dyDescent="0.4">
      <c r="A346" s="79" t="s">
        <v>506</v>
      </c>
      <c r="B346" s="79" t="s">
        <v>507</v>
      </c>
      <c r="C346" s="79" t="s">
        <v>2</v>
      </c>
      <c r="D346" s="79">
        <v>72303</v>
      </c>
      <c r="E346" s="79">
        <v>1830</v>
      </c>
      <c r="F346" s="79">
        <v>0</v>
      </c>
      <c r="G346" s="79">
        <v>100</v>
      </c>
      <c r="H346" s="79">
        <v>61.63</v>
      </c>
      <c r="I346" s="81">
        <v>59.790017979890543</v>
      </c>
      <c r="J346" s="81">
        <v>17.596370593361929</v>
      </c>
      <c r="K346" s="79" t="s">
        <v>23</v>
      </c>
      <c r="L346" s="79"/>
      <c r="M346" s="82"/>
    </row>
    <row r="347" spans="1:13" x14ac:dyDescent="0.4">
      <c r="A347" s="79" t="s">
        <v>508</v>
      </c>
      <c r="B347" s="79" t="s">
        <v>509</v>
      </c>
      <c r="C347" s="79" t="s">
        <v>2</v>
      </c>
      <c r="D347" s="79">
        <v>72295</v>
      </c>
      <c r="E347" s="79">
        <v>1838</v>
      </c>
      <c r="F347" s="79">
        <v>0</v>
      </c>
      <c r="G347" s="79">
        <v>100</v>
      </c>
      <c r="H347" s="79">
        <v>65.47</v>
      </c>
      <c r="I347" s="81">
        <v>63.331506189915814</v>
      </c>
      <c r="J347" s="81">
        <v>19.332151081042134</v>
      </c>
      <c r="K347" s="79" t="s">
        <v>23</v>
      </c>
      <c r="L347" s="79"/>
      <c r="M347" s="82"/>
    </row>
    <row r="348" spans="1:13" x14ac:dyDescent="0.4">
      <c r="A348" s="79" t="s">
        <v>510</v>
      </c>
      <c r="B348" s="79" t="s">
        <v>511</v>
      </c>
      <c r="C348" s="79" t="s">
        <v>2</v>
      </c>
      <c r="D348" s="79">
        <v>72303</v>
      </c>
      <c r="E348" s="79">
        <v>1830</v>
      </c>
      <c r="F348" s="79">
        <v>0</v>
      </c>
      <c r="G348" s="79">
        <v>100</v>
      </c>
      <c r="H348" s="79">
        <v>45.66</v>
      </c>
      <c r="I348" s="81">
        <v>44.978916504155947</v>
      </c>
      <c r="J348" s="81">
        <v>14.998650003756998</v>
      </c>
      <c r="K348" s="79" t="s">
        <v>23</v>
      </c>
      <c r="L348" s="79"/>
      <c r="M348" s="82"/>
    </row>
    <row r="349" spans="1:13" x14ac:dyDescent="0.4">
      <c r="A349" s="79" t="s">
        <v>512</v>
      </c>
      <c r="B349" s="79" t="s">
        <v>513</v>
      </c>
      <c r="C349" s="79" t="s">
        <v>2</v>
      </c>
      <c r="D349" s="79">
        <v>72295</v>
      </c>
      <c r="E349" s="79">
        <v>1838</v>
      </c>
      <c r="F349" s="79">
        <v>0</v>
      </c>
      <c r="G349" s="79">
        <v>100</v>
      </c>
      <c r="H349" s="79">
        <v>54.52</v>
      </c>
      <c r="I349" s="81">
        <v>53.172669894183301</v>
      </c>
      <c r="J349" s="81">
        <v>17.284342187731838</v>
      </c>
      <c r="K349" s="79" t="s">
        <v>23</v>
      </c>
      <c r="L349" s="79"/>
      <c r="M349" s="82"/>
    </row>
    <row r="350" spans="1:13" x14ac:dyDescent="0.4">
      <c r="A350" s="79" t="s">
        <v>514</v>
      </c>
      <c r="B350" s="79" t="s">
        <v>515</v>
      </c>
      <c r="C350" s="79" t="s">
        <v>2</v>
      </c>
      <c r="D350" s="79">
        <v>72303</v>
      </c>
      <c r="E350" s="79">
        <v>1830</v>
      </c>
      <c r="F350" s="79">
        <v>0</v>
      </c>
      <c r="G350" s="79">
        <v>100</v>
      </c>
      <c r="H350" s="79">
        <v>2.76</v>
      </c>
      <c r="I350" s="81">
        <v>3.2275721615977204</v>
      </c>
      <c r="J350" s="81">
        <v>2.4402226856972797</v>
      </c>
      <c r="K350" s="79" t="s">
        <v>23</v>
      </c>
      <c r="L350" s="79"/>
      <c r="M350" s="82"/>
    </row>
    <row r="351" spans="1:13" x14ac:dyDescent="0.4">
      <c r="A351" s="79" t="s">
        <v>516</v>
      </c>
      <c r="B351" s="79" t="s">
        <v>517</v>
      </c>
      <c r="C351" s="79" t="s">
        <v>2</v>
      </c>
      <c r="D351" s="79">
        <v>72295</v>
      </c>
      <c r="E351" s="79">
        <v>1838</v>
      </c>
      <c r="F351" s="79">
        <v>0</v>
      </c>
      <c r="G351" s="79">
        <v>42.86</v>
      </c>
      <c r="H351" s="79">
        <v>0.09</v>
      </c>
      <c r="I351" s="81">
        <v>0.28916550245521649</v>
      </c>
      <c r="J351" s="81">
        <v>0.48093057443702009</v>
      </c>
      <c r="K351" s="79" t="s">
        <v>23</v>
      </c>
      <c r="L351" s="79"/>
      <c r="M351" s="82"/>
    </row>
    <row r="352" spans="1:13" x14ac:dyDescent="0.4">
      <c r="A352" s="79" t="s">
        <v>518</v>
      </c>
      <c r="B352" s="79" t="s">
        <v>519</v>
      </c>
      <c r="C352" s="79" t="s">
        <v>2</v>
      </c>
      <c r="D352" s="79">
        <v>72303</v>
      </c>
      <c r="E352" s="79">
        <v>1830</v>
      </c>
      <c r="F352" s="79">
        <v>0</v>
      </c>
      <c r="G352" s="79">
        <v>100</v>
      </c>
      <c r="H352" s="79">
        <v>0</v>
      </c>
      <c r="I352" s="81">
        <v>0.37622837226671102</v>
      </c>
      <c r="J352" s="81">
        <v>1.3812731075344267</v>
      </c>
      <c r="K352" s="79" t="s">
        <v>23</v>
      </c>
      <c r="L352" s="79"/>
      <c r="M352" s="82"/>
    </row>
    <row r="353" spans="1:13" x14ac:dyDescent="0.4">
      <c r="A353" s="79" t="s">
        <v>520</v>
      </c>
      <c r="B353" s="79" t="s">
        <v>2713</v>
      </c>
      <c r="C353" s="79" t="s">
        <v>2</v>
      </c>
      <c r="D353" s="79">
        <v>72295</v>
      </c>
      <c r="E353" s="79">
        <v>1838</v>
      </c>
      <c r="F353" s="79">
        <v>0</v>
      </c>
      <c r="G353" s="79">
        <v>100</v>
      </c>
      <c r="H353" s="79">
        <v>0</v>
      </c>
      <c r="I353" s="81">
        <v>0.43607497060654316</v>
      </c>
      <c r="J353" s="81">
        <v>1.4686331463586317</v>
      </c>
      <c r="K353" s="79" t="s">
        <v>23</v>
      </c>
      <c r="L353" s="79"/>
      <c r="M353" s="82"/>
    </row>
    <row r="354" spans="1:13" x14ac:dyDescent="0.4">
      <c r="A354" s="79" t="s">
        <v>522</v>
      </c>
      <c r="B354" s="79" t="s">
        <v>523</v>
      </c>
      <c r="C354" s="79" t="s">
        <v>2</v>
      </c>
      <c r="D354" s="79">
        <v>72303</v>
      </c>
      <c r="E354" s="79">
        <v>1830</v>
      </c>
      <c r="F354" s="79">
        <v>0</v>
      </c>
      <c r="G354" s="79">
        <v>100</v>
      </c>
      <c r="H354" s="79">
        <v>5.82</v>
      </c>
      <c r="I354" s="81">
        <v>6.6193448404630519</v>
      </c>
      <c r="J354" s="81">
        <v>4.2573553104609738</v>
      </c>
      <c r="K354" s="79" t="s">
        <v>23</v>
      </c>
      <c r="L354" s="79"/>
      <c r="M354" s="82"/>
    </row>
    <row r="355" spans="1:13" x14ac:dyDescent="0.4">
      <c r="A355" s="79" t="s">
        <v>524</v>
      </c>
      <c r="B355" s="79" t="s">
        <v>525</v>
      </c>
      <c r="C355" s="79" t="s">
        <v>2</v>
      </c>
      <c r="D355" s="79">
        <v>72295</v>
      </c>
      <c r="E355" s="79">
        <v>1838</v>
      </c>
      <c r="F355" s="79">
        <v>0</v>
      </c>
      <c r="G355" s="79">
        <v>100</v>
      </c>
      <c r="H355" s="79">
        <v>6.87</v>
      </c>
      <c r="I355" s="81">
        <v>7.9141590704751898</v>
      </c>
      <c r="J355" s="81">
        <v>5.2441229606691753</v>
      </c>
      <c r="K355" s="79" t="s">
        <v>23</v>
      </c>
      <c r="L355" s="79"/>
      <c r="M355" s="82"/>
    </row>
    <row r="356" spans="1:13" x14ac:dyDescent="0.4">
      <c r="A356" s="79" t="s">
        <v>526</v>
      </c>
      <c r="B356" s="79" t="s">
        <v>3514</v>
      </c>
      <c r="C356" s="79" t="s">
        <v>2</v>
      </c>
      <c r="D356" s="79">
        <v>72303</v>
      </c>
      <c r="E356" s="79">
        <v>1830</v>
      </c>
      <c r="F356" s="79">
        <v>0</v>
      </c>
      <c r="G356" s="79">
        <v>100</v>
      </c>
      <c r="H356" s="79">
        <v>22.68</v>
      </c>
      <c r="I356" s="81">
        <v>25.170550184639332</v>
      </c>
      <c r="J356" s="81">
        <v>13.716320088074117</v>
      </c>
      <c r="K356" s="79" t="s">
        <v>23</v>
      </c>
      <c r="L356" s="79"/>
      <c r="M356" s="82"/>
    </row>
    <row r="357" spans="1:13" x14ac:dyDescent="0.4">
      <c r="A357" s="79" t="s">
        <v>3515</v>
      </c>
      <c r="B357" s="79" t="s">
        <v>3516</v>
      </c>
      <c r="C357" s="79" t="s">
        <v>2</v>
      </c>
      <c r="D357" s="79">
        <v>72303</v>
      </c>
      <c r="E357" s="79">
        <v>1830</v>
      </c>
      <c r="F357" s="79">
        <v>0</v>
      </c>
      <c r="G357" s="79">
        <v>38.46</v>
      </c>
      <c r="H357" s="79">
        <v>0.33</v>
      </c>
      <c r="I357" s="81">
        <v>0.51521347661922723</v>
      </c>
      <c r="J357" s="81">
        <v>0.65377988123541297</v>
      </c>
      <c r="K357" s="79" t="s">
        <v>23</v>
      </c>
      <c r="L357" s="79"/>
      <c r="M357" s="82"/>
    </row>
    <row r="358" spans="1:13" x14ac:dyDescent="0.4">
      <c r="A358" s="79" t="s">
        <v>527</v>
      </c>
      <c r="B358" s="79" t="s">
        <v>528</v>
      </c>
      <c r="C358" s="79" t="s">
        <v>2</v>
      </c>
      <c r="D358" s="79">
        <v>72295</v>
      </c>
      <c r="E358" s="79">
        <v>1838</v>
      </c>
      <c r="F358" s="79">
        <v>0</v>
      </c>
      <c r="G358" s="79">
        <v>100</v>
      </c>
      <c r="H358" s="79">
        <v>0</v>
      </c>
      <c r="I358" s="81">
        <v>0.15313382668234402</v>
      </c>
      <c r="J358" s="81">
        <v>0.52946264918290575</v>
      </c>
      <c r="K358" s="79" t="s">
        <v>23</v>
      </c>
      <c r="L358" s="79"/>
      <c r="M358" s="82"/>
    </row>
    <row r="359" spans="1:13" x14ac:dyDescent="0.4">
      <c r="A359" s="79" t="s">
        <v>529</v>
      </c>
      <c r="B359" s="79" t="s">
        <v>530</v>
      </c>
      <c r="C359" s="79" t="s">
        <v>2</v>
      </c>
      <c r="D359" s="79">
        <v>72303</v>
      </c>
      <c r="E359" s="79">
        <v>1830</v>
      </c>
      <c r="F359" s="79">
        <v>0</v>
      </c>
      <c r="G359" s="79">
        <v>54.55</v>
      </c>
      <c r="H359" s="79">
        <v>2.73</v>
      </c>
      <c r="I359" s="81">
        <v>3.2993333609947064</v>
      </c>
      <c r="J359" s="81">
        <v>2.7491038844840996</v>
      </c>
      <c r="K359" s="79" t="s">
        <v>23</v>
      </c>
      <c r="L359" s="79"/>
      <c r="M359" s="82"/>
    </row>
    <row r="360" spans="1:13" x14ac:dyDescent="0.4">
      <c r="A360" s="79" t="s">
        <v>531</v>
      </c>
      <c r="B360" s="79" t="s">
        <v>532</v>
      </c>
      <c r="C360" s="79" t="s">
        <v>2</v>
      </c>
      <c r="D360" s="79">
        <v>72303</v>
      </c>
      <c r="E360" s="79">
        <v>1830</v>
      </c>
      <c r="F360" s="79">
        <v>0</v>
      </c>
      <c r="G360" s="79">
        <v>100</v>
      </c>
      <c r="H360" s="79">
        <v>0.53</v>
      </c>
      <c r="I360" s="81">
        <v>1.2970738420259262</v>
      </c>
      <c r="J360" s="81">
        <v>4.0893313425545639</v>
      </c>
      <c r="K360" s="79" t="s">
        <v>23</v>
      </c>
      <c r="L360" s="79"/>
      <c r="M360" s="82"/>
    </row>
    <row r="361" spans="1:13" x14ac:dyDescent="0.4">
      <c r="A361" s="79" t="s">
        <v>533</v>
      </c>
      <c r="B361" s="79" t="s">
        <v>534</v>
      </c>
      <c r="C361" s="79" t="s">
        <v>2</v>
      </c>
      <c r="D361" s="79">
        <v>72295</v>
      </c>
      <c r="E361" s="79">
        <v>1838</v>
      </c>
      <c r="F361" s="79">
        <v>0</v>
      </c>
      <c r="G361" s="79">
        <v>100</v>
      </c>
      <c r="H361" s="79">
        <v>0.61</v>
      </c>
      <c r="I361" s="81">
        <v>1.4909991009060131</v>
      </c>
      <c r="J361" s="81">
        <v>4.2959243841603785</v>
      </c>
      <c r="K361" s="79" t="s">
        <v>23</v>
      </c>
      <c r="L361" s="79"/>
      <c r="M361" s="82"/>
    </row>
    <row r="362" spans="1:13" x14ac:dyDescent="0.4">
      <c r="A362" s="79" t="s">
        <v>535</v>
      </c>
      <c r="B362" s="79" t="s">
        <v>536</v>
      </c>
      <c r="C362" s="79" t="s">
        <v>2</v>
      </c>
      <c r="D362" s="79">
        <v>72303</v>
      </c>
      <c r="E362" s="79">
        <v>1830</v>
      </c>
      <c r="F362" s="79">
        <v>0</v>
      </c>
      <c r="G362" s="79">
        <v>100</v>
      </c>
      <c r="H362" s="79">
        <v>7.6</v>
      </c>
      <c r="I362" s="81">
        <v>9.3654898137006821</v>
      </c>
      <c r="J362" s="81">
        <v>7.093521480349148</v>
      </c>
      <c r="K362" s="79" t="s">
        <v>23</v>
      </c>
      <c r="L362" s="79"/>
      <c r="M362" s="82"/>
    </row>
    <row r="363" spans="1:13" x14ac:dyDescent="0.4">
      <c r="A363" s="79" t="s">
        <v>537</v>
      </c>
      <c r="B363" s="79" t="s">
        <v>538</v>
      </c>
      <c r="C363" s="79" t="s">
        <v>2</v>
      </c>
      <c r="D363" s="79">
        <v>72295</v>
      </c>
      <c r="E363" s="79">
        <v>1838</v>
      </c>
      <c r="F363" s="79">
        <v>0</v>
      </c>
      <c r="G363" s="79">
        <v>100</v>
      </c>
      <c r="H363" s="79">
        <v>9</v>
      </c>
      <c r="I363" s="81">
        <v>10.878492426862026</v>
      </c>
      <c r="J363" s="81">
        <v>7.9335858495932374</v>
      </c>
      <c r="K363" s="79" t="s">
        <v>23</v>
      </c>
      <c r="L363" s="79"/>
      <c r="M363" s="82"/>
    </row>
    <row r="364" spans="1:13" x14ac:dyDescent="0.4">
      <c r="A364" s="79" t="s">
        <v>1012</v>
      </c>
      <c r="B364" s="79" t="s">
        <v>1013</v>
      </c>
      <c r="C364" s="79" t="s">
        <v>3055</v>
      </c>
      <c r="D364" s="79">
        <v>72201</v>
      </c>
      <c r="E364" s="79">
        <v>1932</v>
      </c>
      <c r="F364" s="79">
        <v>0</v>
      </c>
      <c r="G364" s="79">
        <v>1</v>
      </c>
      <c r="H364" s="79">
        <v>0.5</v>
      </c>
      <c r="I364" s="81">
        <v>0.50003476406143976</v>
      </c>
      <c r="J364" s="81">
        <v>0.28871013683757807</v>
      </c>
      <c r="K364" s="79" t="s">
        <v>23</v>
      </c>
      <c r="L364" s="79"/>
      <c r="M364" s="82"/>
    </row>
    <row r="365" spans="1:13" x14ac:dyDescent="0.4">
      <c r="A365" s="79" t="s">
        <v>1014</v>
      </c>
      <c r="B365" s="79" t="s">
        <v>1015</v>
      </c>
      <c r="C365" s="79" t="s">
        <v>3055</v>
      </c>
      <c r="D365" s="79">
        <v>72303</v>
      </c>
      <c r="E365" s="79">
        <v>1830</v>
      </c>
      <c r="F365" s="79">
        <v>0</v>
      </c>
      <c r="G365" s="79">
        <v>1</v>
      </c>
      <c r="H365" s="79">
        <v>0.5</v>
      </c>
      <c r="I365" s="81">
        <v>0.5000265549147348</v>
      </c>
      <c r="J365" s="81">
        <v>0.28870924758269922</v>
      </c>
      <c r="K365" s="79" t="s">
        <v>23</v>
      </c>
      <c r="L365" s="79"/>
      <c r="M365" s="82"/>
    </row>
    <row r="366" spans="1:13" x14ac:dyDescent="0.4">
      <c r="A366" s="79" t="s">
        <v>1016</v>
      </c>
      <c r="B366" s="79" t="s">
        <v>1017</v>
      </c>
      <c r="C366" s="79" t="s">
        <v>3055</v>
      </c>
      <c r="D366" s="79">
        <v>72411</v>
      </c>
      <c r="E366" s="79">
        <v>1722</v>
      </c>
      <c r="F366" s="79">
        <v>0</v>
      </c>
      <c r="G366" s="79">
        <v>1</v>
      </c>
      <c r="H366" s="79">
        <v>0.5</v>
      </c>
      <c r="I366" s="81">
        <v>0.49997265608816066</v>
      </c>
      <c r="J366" s="81">
        <v>0.28877522454592003</v>
      </c>
      <c r="K366" s="79" t="s">
        <v>23</v>
      </c>
      <c r="L366" s="79"/>
      <c r="M366" s="82"/>
    </row>
    <row r="367" spans="1:13" x14ac:dyDescent="0.4">
      <c r="A367" s="79" t="s">
        <v>1018</v>
      </c>
      <c r="B367" s="79" t="s">
        <v>1019</v>
      </c>
      <c r="C367" s="79" t="s">
        <v>3055</v>
      </c>
      <c r="D367" s="79">
        <v>72173</v>
      </c>
      <c r="E367" s="79">
        <v>1960</v>
      </c>
      <c r="F367" s="79">
        <v>0</v>
      </c>
      <c r="G367" s="79">
        <v>1</v>
      </c>
      <c r="H367" s="79">
        <v>0.5</v>
      </c>
      <c r="I367" s="81">
        <v>0.50004350657447516</v>
      </c>
      <c r="J367" s="81">
        <v>0.28870955492998923</v>
      </c>
      <c r="K367" s="79" t="s">
        <v>23</v>
      </c>
      <c r="L367" s="79"/>
      <c r="M367" s="82"/>
    </row>
    <row r="368" spans="1:13" x14ac:dyDescent="0.4">
      <c r="A368" s="79" t="s">
        <v>1020</v>
      </c>
      <c r="B368" s="79" t="s">
        <v>1021</v>
      </c>
      <c r="C368" s="79" t="s">
        <v>3055</v>
      </c>
      <c r="D368" s="79">
        <v>72228</v>
      </c>
      <c r="E368" s="79">
        <v>1905</v>
      </c>
      <c r="F368" s="79">
        <v>0</v>
      </c>
      <c r="G368" s="79">
        <v>1</v>
      </c>
      <c r="H368" s="79">
        <v>0.5</v>
      </c>
      <c r="I368" s="81">
        <v>0.50002741319155675</v>
      </c>
      <c r="J368" s="81">
        <v>0.28871884991565372</v>
      </c>
      <c r="K368" s="79" t="s">
        <v>23</v>
      </c>
      <c r="L368" s="79"/>
      <c r="M368" s="82"/>
    </row>
    <row r="369" spans="1:13" x14ac:dyDescent="0.4">
      <c r="A369" s="79" t="s">
        <v>3026</v>
      </c>
      <c r="B369" s="79" t="s">
        <v>1037</v>
      </c>
      <c r="C369" s="79" t="s">
        <v>19</v>
      </c>
      <c r="D369" s="79">
        <v>74112</v>
      </c>
      <c r="E369" s="79">
        <v>21</v>
      </c>
      <c r="F369" s="79">
        <v>0</v>
      </c>
      <c r="G369" s="79">
        <v>85425.25</v>
      </c>
      <c r="H369" s="79">
        <v>1.86</v>
      </c>
      <c r="I369" s="81">
        <v>47.684266515542596</v>
      </c>
      <c r="J369" s="81">
        <v>537.87890781912256</v>
      </c>
      <c r="K369" s="79" t="s">
        <v>23</v>
      </c>
      <c r="L369" s="79"/>
      <c r="M369" s="82"/>
    </row>
    <row r="370" spans="1:13" x14ac:dyDescent="0.4">
      <c r="A370" s="79" t="s">
        <v>3031</v>
      </c>
      <c r="B370" s="79" t="s">
        <v>3032</v>
      </c>
      <c r="C370" s="79" t="s">
        <v>19</v>
      </c>
      <c r="D370" s="79">
        <v>72718</v>
      </c>
      <c r="E370" s="79">
        <v>1415</v>
      </c>
      <c r="F370" s="79">
        <v>0</v>
      </c>
      <c r="G370" s="79">
        <v>702817.91</v>
      </c>
      <c r="H370" s="79">
        <v>2261.5749999999998</v>
      </c>
      <c r="I370" s="81">
        <v>5418.8476568387086</v>
      </c>
      <c r="J370" s="81">
        <v>12182.943689670641</v>
      </c>
      <c r="K370" s="79" t="s">
        <v>23</v>
      </c>
      <c r="L370" s="79"/>
      <c r="M370" s="82"/>
    </row>
    <row r="371" spans="1:13" x14ac:dyDescent="0.4">
      <c r="A371" s="79" t="s">
        <v>1248</v>
      </c>
      <c r="B371" s="79" t="s">
        <v>2811</v>
      </c>
      <c r="C371" s="79" t="s">
        <v>3</v>
      </c>
      <c r="D371" s="79">
        <v>72320</v>
      </c>
      <c r="E371" s="79">
        <v>1813</v>
      </c>
      <c r="F371" s="79">
        <v>43.2</v>
      </c>
      <c r="G371" s="79">
        <v>92.7</v>
      </c>
      <c r="H371" s="79">
        <v>84.3</v>
      </c>
      <c r="I371" s="81">
        <v>83.788665652655055</v>
      </c>
      <c r="J371" s="81">
        <v>4.1694025509772015</v>
      </c>
      <c r="K371" s="79" t="s">
        <v>23</v>
      </c>
      <c r="L371" s="79"/>
      <c r="M371" s="82"/>
    </row>
    <row r="372" spans="1:13" x14ac:dyDescent="0.4">
      <c r="A372" s="79" t="s">
        <v>1251</v>
      </c>
      <c r="B372" s="79" t="s">
        <v>2821</v>
      </c>
      <c r="C372" s="79" t="s">
        <v>3</v>
      </c>
      <c r="D372" s="79">
        <v>72304</v>
      </c>
      <c r="E372" s="79">
        <v>1829</v>
      </c>
      <c r="F372" s="79">
        <v>27.7</v>
      </c>
      <c r="G372" s="79">
        <v>83.7</v>
      </c>
      <c r="H372" s="79">
        <v>64.599999999999994</v>
      </c>
      <c r="I372" s="81">
        <v>63.706926311130829</v>
      </c>
      <c r="J372" s="81">
        <v>7.0204261082028321</v>
      </c>
      <c r="K372" s="79" t="s">
        <v>23</v>
      </c>
      <c r="L372" s="79"/>
      <c r="M372" s="82"/>
    </row>
    <row r="373" spans="1:13" x14ac:dyDescent="0.4">
      <c r="A373" s="79" t="s">
        <v>2824</v>
      </c>
      <c r="B373" s="79" t="s">
        <v>3506</v>
      </c>
      <c r="C373" s="79" t="s">
        <v>3</v>
      </c>
      <c r="D373" s="79">
        <v>72253</v>
      </c>
      <c r="E373" s="79">
        <v>1880</v>
      </c>
      <c r="F373" s="79">
        <v>45.1</v>
      </c>
      <c r="G373" s="79">
        <v>88.9</v>
      </c>
      <c r="H373" s="79">
        <v>77.099999999999994</v>
      </c>
      <c r="I373" s="81">
        <v>76.939912529583296</v>
      </c>
      <c r="J373" s="81">
        <v>3.7270541413778617</v>
      </c>
      <c r="K373" s="79" t="s">
        <v>23</v>
      </c>
      <c r="L373" s="79"/>
      <c r="M373" s="82"/>
    </row>
    <row r="374" spans="1:13" x14ac:dyDescent="0.4">
      <c r="A374" s="79" t="s">
        <v>1252</v>
      </c>
      <c r="B374" s="79" t="s">
        <v>2827</v>
      </c>
      <c r="C374" s="79" t="s">
        <v>3</v>
      </c>
      <c r="D374" s="79">
        <v>72337</v>
      </c>
      <c r="E374" s="79">
        <v>1796</v>
      </c>
      <c r="F374" s="79">
        <v>7.9</v>
      </c>
      <c r="G374" s="79">
        <v>64.400000000000006</v>
      </c>
      <c r="H374" s="79">
        <v>24.7</v>
      </c>
      <c r="I374" s="81">
        <v>25.435114809848137</v>
      </c>
      <c r="J374" s="81">
        <v>7.6373924020456991</v>
      </c>
      <c r="K374" s="79" t="s">
        <v>23</v>
      </c>
      <c r="L374" s="79"/>
      <c r="M374" s="82"/>
    </row>
    <row r="375" spans="1:13" x14ac:dyDescent="0.4">
      <c r="A375" s="79" t="s">
        <v>1249</v>
      </c>
      <c r="B375" s="79" t="s">
        <v>2817</v>
      </c>
      <c r="C375" s="79" t="s">
        <v>3</v>
      </c>
      <c r="D375" s="79">
        <v>72337</v>
      </c>
      <c r="E375" s="79">
        <v>1796</v>
      </c>
      <c r="F375" s="79">
        <v>19</v>
      </c>
      <c r="G375" s="79">
        <v>88.1</v>
      </c>
      <c r="H375" s="79">
        <v>64.8</v>
      </c>
      <c r="I375" s="81">
        <v>63.433102008653847</v>
      </c>
      <c r="J375" s="81">
        <v>11.046978834192062</v>
      </c>
      <c r="K375" s="79" t="s">
        <v>23</v>
      </c>
      <c r="L375" s="79"/>
      <c r="M375" s="82"/>
    </row>
    <row r="376" spans="1:13" x14ac:dyDescent="0.4">
      <c r="A376" s="79" t="s">
        <v>1250</v>
      </c>
      <c r="B376" s="79" t="s">
        <v>3073</v>
      </c>
      <c r="C376" s="79" t="s">
        <v>3</v>
      </c>
      <c r="D376" s="79">
        <v>72337</v>
      </c>
      <c r="E376" s="79">
        <v>1796</v>
      </c>
      <c r="F376" s="79">
        <v>52.7</v>
      </c>
      <c r="G376" s="79">
        <v>92.4</v>
      </c>
      <c r="H376" s="79">
        <v>76.2</v>
      </c>
      <c r="I376" s="81">
        <v>75.702258871670452</v>
      </c>
      <c r="J376" s="81">
        <v>4.8377142814996779</v>
      </c>
      <c r="K376" s="79" t="s">
        <v>23</v>
      </c>
      <c r="L376" s="79"/>
      <c r="M376" s="82"/>
    </row>
    <row r="377" spans="1:13" x14ac:dyDescent="0.4">
      <c r="A377" s="79" t="s">
        <v>1254</v>
      </c>
      <c r="B377" s="79" t="s">
        <v>2831</v>
      </c>
      <c r="C377" s="79" t="s">
        <v>3</v>
      </c>
      <c r="D377" s="79">
        <v>72193</v>
      </c>
      <c r="E377" s="79">
        <v>1940</v>
      </c>
      <c r="F377" s="79">
        <v>9.8000000000000007</v>
      </c>
      <c r="G377" s="79">
        <v>56.1</v>
      </c>
      <c r="H377" s="79">
        <v>31.8</v>
      </c>
      <c r="I377" s="81">
        <v>31.491126563517135</v>
      </c>
      <c r="J377" s="81">
        <v>6.9664839998054227</v>
      </c>
      <c r="K377" s="79" t="s">
        <v>23</v>
      </c>
      <c r="L377" s="79"/>
      <c r="M377" s="82"/>
    </row>
    <row r="378" spans="1:13" x14ac:dyDescent="0.4">
      <c r="A378" s="79" t="s">
        <v>1253</v>
      </c>
      <c r="B378" s="79" t="s">
        <v>2829</v>
      </c>
      <c r="C378" s="79" t="s">
        <v>3</v>
      </c>
      <c r="D378" s="79">
        <v>72142</v>
      </c>
      <c r="E378" s="79">
        <v>1991</v>
      </c>
      <c r="F378" s="79">
        <v>7.4</v>
      </c>
      <c r="G378" s="79">
        <v>55.1</v>
      </c>
      <c r="H378" s="79">
        <v>28</v>
      </c>
      <c r="I378" s="81">
        <v>28.046267084361283</v>
      </c>
      <c r="J378" s="81">
        <v>6.0859768623813046</v>
      </c>
      <c r="K378" s="79" t="s">
        <v>23</v>
      </c>
      <c r="L378" s="79"/>
      <c r="M378" s="82"/>
    </row>
    <row r="379" spans="1:13" x14ac:dyDescent="0.4">
      <c r="A379" s="79" t="s">
        <v>1255</v>
      </c>
      <c r="B379" s="79" t="s">
        <v>2833</v>
      </c>
      <c r="C379" s="79" t="s">
        <v>3</v>
      </c>
      <c r="D379" s="79">
        <v>72337</v>
      </c>
      <c r="E379" s="79">
        <v>1796</v>
      </c>
      <c r="F379" s="79">
        <v>20.2</v>
      </c>
      <c r="G379" s="79">
        <v>60.8</v>
      </c>
      <c r="H379" s="79">
        <v>36.4</v>
      </c>
      <c r="I379" s="81">
        <v>36.774978226910676</v>
      </c>
      <c r="J379" s="81">
        <v>5.2280169710148297</v>
      </c>
      <c r="K379" s="79" t="s">
        <v>23</v>
      </c>
      <c r="L379" s="79"/>
      <c r="M379" s="82"/>
    </row>
    <row r="380" spans="1:13" x14ac:dyDescent="0.4">
      <c r="A380" s="79" t="s">
        <v>1864</v>
      </c>
      <c r="B380" s="79" t="s">
        <v>2835</v>
      </c>
      <c r="C380" s="79" t="s">
        <v>3</v>
      </c>
      <c r="D380" s="79">
        <v>72337</v>
      </c>
      <c r="E380" s="79">
        <v>1796</v>
      </c>
      <c r="F380" s="79">
        <v>2.4</v>
      </c>
      <c r="G380" s="79">
        <v>54.2</v>
      </c>
      <c r="H380" s="79">
        <v>25.7</v>
      </c>
      <c r="I380" s="81">
        <v>25.728306399214532</v>
      </c>
      <c r="J380" s="81">
        <v>6.6297684860668866</v>
      </c>
      <c r="K380" s="79" t="s">
        <v>23</v>
      </c>
      <c r="L380" s="79"/>
      <c r="M380" s="82"/>
    </row>
    <row r="381" spans="1:13" x14ac:dyDescent="0.4">
      <c r="A381" s="79" t="s">
        <v>1866</v>
      </c>
      <c r="B381" s="79" t="s">
        <v>2837</v>
      </c>
      <c r="C381" s="79" t="s">
        <v>3</v>
      </c>
      <c r="D381" s="79">
        <v>72337</v>
      </c>
      <c r="E381" s="79">
        <v>1796</v>
      </c>
      <c r="F381" s="79">
        <v>5.4</v>
      </c>
      <c r="G381" s="79">
        <v>20.6</v>
      </c>
      <c r="H381" s="79">
        <v>9.6999999999999993</v>
      </c>
      <c r="I381" s="81">
        <v>9.8978351327813012</v>
      </c>
      <c r="J381" s="81">
        <v>1.5745859647113116</v>
      </c>
      <c r="K381" s="79" t="s">
        <v>23</v>
      </c>
      <c r="L381" s="79"/>
      <c r="M381" s="82"/>
    </row>
    <row r="382" spans="1:13" x14ac:dyDescent="0.4">
      <c r="A382" s="79" t="s">
        <v>1868</v>
      </c>
      <c r="B382" s="79" t="s">
        <v>2843</v>
      </c>
      <c r="C382" s="79" t="s">
        <v>3</v>
      </c>
      <c r="D382" s="79">
        <v>72337</v>
      </c>
      <c r="E382" s="79">
        <v>1796</v>
      </c>
      <c r="F382" s="79">
        <v>0.5</v>
      </c>
      <c r="G382" s="79">
        <v>13.2</v>
      </c>
      <c r="H382" s="79">
        <v>2.9</v>
      </c>
      <c r="I382" s="81">
        <v>2.9858744487606521</v>
      </c>
      <c r="J382" s="81">
        <v>0.83076461970132154</v>
      </c>
      <c r="K382" s="79" t="s">
        <v>23</v>
      </c>
      <c r="L382" s="79"/>
      <c r="M382" s="82"/>
    </row>
    <row r="383" spans="1:13" x14ac:dyDescent="0.4">
      <c r="A383" s="79" t="s">
        <v>1870</v>
      </c>
      <c r="B383" s="79" t="s">
        <v>2845</v>
      </c>
      <c r="C383" s="79" t="s">
        <v>3</v>
      </c>
      <c r="D383" s="79">
        <v>72238</v>
      </c>
      <c r="E383" s="79">
        <v>1895</v>
      </c>
      <c r="F383" s="79">
        <v>2.2999999999999998</v>
      </c>
      <c r="G383" s="79">
        <v>67.900000000000006</v>
      </c>
      <c r="H383" s="79">
        <v>13.9</v>
      </c>
      <c r="I383" s="81">
        <v>15.276074919017496</v>
      </c>
      <c r="J383" s="81">
        <v>7.5490766469813382</v>
      </c>
      <c r="K383" s="79" t="s">
        <v>23</v>
      </c>
      <c r="L383" s="79"/>
      <c r="M383" s="82"/>
    </row>
    <row r="384" spans="1:13" x14ac:dyDescent="0.4">
      <c r="A384" s="79" t="s">
        <v>2848</v>
      </c>
      <c r="B384" s="79" t="s">
        <v>2849</v>
      </c>
      <c r="C384" s="79" t="s">
        <v>3</v>
      </c>
      <c r="D384" s="79">
        <v>72337</v>
      </c>
      <c r="E384" s="79">
        <v>1796</v>
      </c>
      <c r="F384" s="79">
        <v>1.1000000000000001</v>
      </c>
      <c r="G384" s="79">
        <v>26.7</v>
      </c>
      <c r="H384" s="79">
        <v>6.9</v>
      </c>
      <c r="I384" s="81">
        <v>7.3125412997498023</v>
      </c>
      <c r="J384" s="81">
        <v>2.6886947777906229</v>
      </c>
      <c r="K384" s="79" t="s">
        <v>23</v>
      </c>
      <c r="L384" s="79"/>
      <c r="M384" s="82"/>
    </row>
    <row r="385" spans="1:13" x14ac:dyDescent="0.4">
      <c r="A385" s="79" t="s">
        <v>1490</v>
      </c>
      <c r="B385" s="79" t="s">
        <v>3129</v>
      </c>
      <c r="C385" s="79" t="s">
        <v>20</v>
      </c>
      <c r="D385" s="79">
        <v>72458</v>
      </c>
      <c r="E385" s="79">
        <v>1675</v>
      </c>
      <c r="F385" s="79">
        <v>2.93</v>
      </c>
      <c r="G385" s="79">
        <v>18.64</v>
      </c>
      <c r="H385" s="79">
        <v>7.53</v>
      </c>
      <c r="I385" s="81">
        <v>7.772542024345154</v>
      </c>
      <c r="J385" s="81">
        <v>1.8116862459116063</v>
      </c>
      <c r="K385" s="79" t="s">
        <v>23</v>
      </c>
      <c r="L385" s="79"/>
      <c r="M385" s="82"/>
    </row>
    <row r="386" spans="1:13" x14ac:dyDescent="0.4">
      <c r="A386" s="79" t="s">
        <v>1824</v>
      </c>
      <c r="B386" s="79" t="s">
        <v>1825</v>
      </c>
      <c r="C386" s="79" t="s">
        <v>7</v>
      </c>
      <c r="D386" s="79">
        <v>73979</v>
      </c>
      <c r="E386" s="79">
        <v>154</v>
      </c>
      <c r="F386" s="79">
        <v>0</v>
      </c>
      <c r="G386" s="79">
        <v>468.84</v>
      </c>
      <c r="H386" s="79">
        <v>2.56</v>
      </c>
      <c r="I386" s="81">
        <v>4.202808229362371</v>
      </c>
      <c r="J386" s="81">
        <v>5.3795495283365833</v>
      </c>
      <c r="K386" s="79" t="s">
        <v>23</v>
      </c>
      <c r="L386" s="79"/>
      <c r="M386" s="82"/>
    </row>
    <row r="387" spans="1:13" x14ac:dyDescent="0.4">
      <c r="A387" s="79" t="s">
        <v>1826</v>
      </c>
      <c r="B387" s="79" t="s">
        <v>1827</v>
      </c>
      <c r="C387" s="79" t="s">
        <v>7</v>
      </c>
      <c r="D387" s="79">
        <v>73977</v>
      </c>
      <c r="E387" s="79">
        <v>156</v>
      </c>
      <c r="F387" s="79">
        <v>0</v>
      </c>
      <c r="G387" s="79">
        <v>450.91</v>
      </c>
      <c r="H387" s="79">
        <v>2.73</v>
      </c>
      <c r="I387" s="81">
        <v>4.9914415291239234</v>
      </c>
      <c r="J387" s="81">
        <v>7.5297045808145828</v>
      </c>
      <c r="K387" s="79" t="s">
        <v>23</v>
      </c>
      <c r="L387" s="79"/>
      <c r="M387" s="82"/>
    </row>
    <row r="388" spans="1:13" x14ac:dyDescent="0.4">
      <c r="A388" s="79" t="s">
        <v>1828</v>
      </c>
      <c r="B388" s="79" t="s">
        <v>1829</v>
      </c>
      <c r="C388" s="79" t="s">
        <v>7</v>
      </c>
      <c r="D388" s="79">
        <v>73977</v>
      </c>
      <c r="E388" s="79">
        <v>156</v>
      </c>
      <c r="F388" s="79">
        <v>0.04</v>
      </c>
      <c r="G388" s="79">
        <v>422.69</v>
      </c>
      <c r="H388" s="79">
        <v>6.56</v>
      </c>
      <c r="I388" s="81">
        <v>11.63678210795254</v>
      </c>
      <c r="J388" s="81">
        <v>13.89143096144149</v>
      </c>
      <c r="K388" s="79" t="s">
        <v>23</v>
      </c>
      <c r="L388" s="79"/>
      <c r="M388" s="82"/>
    </row>
    <row r="389" spans="1:13" x14ac:dyDescent="0.4">
      <c r="A389" s="79" t="s">
        <v>1830</v>
      </c>
      <c r="B389" s="79" t="s">
        <v>1831</v>
      </c>
      <c r="C389" s="79" t="s">
        <v>7</v>
      </c>
      <c r="D389" s="79">
        <v>73951</v>
      </c>
      <c r="E389" s="79">
        <v>182</v>
      </c>
      <c r="F389" s="79">
        <v>0</v>
      </c>
      <c r="G389" s="79">
        <v>494.86</v>
      </c>
      <c r="H389" s="79">
        <v>10.74</v>
      </c>
      <c r="I389" s="81">
        <v>19.077022487863683</v>
      </c>
      <c r="J389" s="81">
        <v>22.323633653916897</v>
      </c>
      <c r="K389" s="79" t="s">
        <v>23</v>
      </c>
      <c r="L389" s="79"/>
      <c r="M389" s="82"/>
    </row>
    <row r="390" spans="1:13" x14ac:dyDescent="0.4">
      <c r="A390" s="79" t="s">
        <v>1832</v>
      </c>
      <c r="B390" s="79" t="s">
        <v>1833</v>
      </c>
      <c r="C390" s="79" t="s">
        <v>7</v>
      </c>
      <c r="D390" s="79">
        <v>73979</v>
      </c>
      <c r="E390" s="79">
        <v>154</v>
      </c>
      <c r="F390" s="79">
        <v>0</v>
      </c>
      <c r="G390" s="79">
        <v>468.84</v>
      </c>
      <c r="H390" s="79">
        <v>3.09</v>
      </c>
      <c r="I390" s="81">
        <v>5.2052129658416506</v>
      </c>
      <c r="J390" s="81">
        <v>6.5203672470342298</v>
      </c>
      <c r="K390" s="79" t="s">
        <v>23</v>
      </c>
      <c r="L390" s="79"/>
      <c r="M390" s="82"/>
    </row>
    <row r="391" spans="1:13" x14ac:dyDescent="0.4">
      <c r="A391" s="79" t="s">
        <v>1834</v>
      </c>
      <c r="B391" s="79" t="s">
        <v>1835</v>
      </c>
      <c r="C391" s="79" t="s">
        <v>7</v>
      </c>
      <c r="D391" s="79">
        <v>73980</v>
      </c>
      <c r="E391" s="79">
        <v>153</v>
      </c>
      <c r="F391" s="79">
        <v>0.01</v>
      </c>
      <c r="G391" s="79">
        <v>432.1</v>
      </c>
      <c r="H391" s="79">
        <v>2.4</v>
      </c>
      <c r="I391" s="81">
        <v>3.8339918896999294</v>
      </c>
      <c r="J391" s="81">
        <v>4.9675899179236351</v>
      </c>
      <c r="K391" s="79"/>
      <c r="L391" s="79"/>
      <c r="M391" s="82"/>
    </row>
    <row r="392" spans="1:13" x14ac:dyDescent="0.4">
      <c r="A392" s="79" t="s">
        <v>1836</v>
      </c>
      <c r="B392" s="79" t="s">
        <v>1837</v>
      </c>
      <c r="C392" s="79" t="s">
        <v>7</v>
      </c>
      <c r="D392" s="79">
        <v>73979</v>
      </c>
      <c r="E392" s="79">
        <v>154</v>
      </c>
      <c r="F392" s="79">
        <v>0.02</v>
      </c>
      <c r="G392" s="79">
        <v>468.84</v>
      </c>
      <c r="H392" s="79">
        <v>4.74</v>
      </c>
      <c r="I392" s="81">
        <v>10.067927655145237</v>
      </c>
      <c r="J392" s="81">
        <v>15.154460204123446</v>
      </c>
      <c r="K392" s="79"/>
      <c r="L392" s="79"/>
      <c r="M392" s="82"/>
    </row>
  </sheetData>
  <pageMargins left="0.75" right="0.75" top="1" bottom="1" header="0.5" footer="0.5"/>
  <pageSetup orientation="portrait" horizontalDpi="1200" verticalDpi="1200"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Introduction</vt:lpstr>
      <vt:lpstr>User Note </vt:lpstr>
      <vt:lpstr>2018 Summary Tables</vt:lpstr>
      <vt:lpstr>All SDOH Variables</vt:lpstr>
      <vt:lpstr>County</vt:lpstr>
      <vt:lpstr>ZIPCODE</vt:lpstr>
      <vt:lpstr>Census Tract</vt:lpstr>
      <vt:lpstr>COUNTY-Summary</vt:lpstr>
      <vt:lpstr>ZIPCODE-Summary</vt:lpstr>
      <vt:lpstr>Census Tract-Summary</vt:lpstr>
      <vt:lpstr>'User Note '!_Hlk135728356</vt:lpstr>
      <vt:lpstr>Census_Tract</vt:lpstr>
      <vt:lpstr>Census_Tract_Summary</vt:lpstr>
      <vt:lpstr>County</vt:lpstr>
      <vt:lpstr>COUNTY_Summary</vt:lpstr>
      <vt:lpstr>'Census Tract-Summary'!Print_Area</vt:lpstr>
      <vt:lpstr>'All SDOH Variables'!Print_Titles</vt:lpstr>
      <vt:lpstr>'Census Tract'!Print_Titles</vt:lpstr>
      <vt:lpstr>County!Print_Titles</vt:lpstr>
      <vt:lpstr>'COUNTY-Summary'!Print_Titles</vt:lpstr>
      <vt:lpstr>ZIPCODE!Print_Titles</vt:lpstr>
      <vt:lpstr>'ZIPCODE-Summary'!Print_Titles</vt:lpstr>
      <vt:lpstr>ZIPCODE</vt:lpstr>
      <vt:lpstr>ZIPCODE_Summary</vt:lpstr>
    </vt:vector>
  </TitlesOfParts>
  <Manager>Agency for Healthcare Research and Quality</Manager>
  <Company>Agency for Healthcare Research and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AHRQ SDOH Database Codebook 2018</dc:title>
  <dc:subject>AHRQ SDOH Database codebook for variables in the 2018 file</dc:subject>
  <dc:creator>Agency for Healthcare Research and Quality</dc:creator>
  <cp:keywords>variable descriptions, variable summary statistics, SDOH domain, SDOH topic</cp:keywords>
  <cp:lastModifiedBy>Administrator</cp:lastModifiedBy>
  <dcterms:created xsi:type="dcterms:W3CDTF">2021-11-15T22:09:52Z</dcterms:created>
  <dcterms:modified xsi:type="dcterms:W3CDTF">2023-06-22T14:18:26Z</dcterms:modified>
  <cp:category>Codebook</cp:category>
</cp:coreProperties>
</file>